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rectCloud\三信住建株式会社\共有\051_建築\○請求書書式_ｲﾝﾎﾞｲｽ対応\"/>
    </mc:Choice>
  </mc:AlternateContent>
  <xr:revisionPtr revIDLastSave="0" documentId="13_ncr:1_{5085277C-E951-44EB-B69C-8D5CDA2493B5}" xr6:coauthVersionLast="47" xr6:coauthVersionMax="47" xr10:uidLastSave="{00000000-0000-0000-0000-000000000000}"/>
  <bookViews>
    <workbookView xWindow="-103" yWindow="-103" windowWidth="19543" windowHeight="12497" xr2:uid="{D68D6F7D-53F4-4B58-B287-667CD60EECC0}"/>
  </bookViews>
  <sheets>
    <sheet name="■見積書表紙" sheetId="2" r:id="rId1"/>
    <sheet name="■見積内訳書" sheetId="8" r:id="rId2"/>
    <sheet name="■請求書（契約）" sheetId="9" r:id="rId3"/>
    <sheet name="■請求書（契約外）" sheetId="10" r:id="rId4"/>
    <sheet name="■請求書（契約） (出来高●％支払)" sheetId="11" r:id="rId5"/>
  </sheets>
  <definedNames>
    <definedName name="_xlnm.Print_Area" localSheetId="2">'■請求書（契約）'!$A$1:$AK$129</definedName>
    <definedName name="_xlnm.Print_Area" localSheetId="4">'■請求書（契約） (出来高●％支払)'!$A$1:$AK$129</definedName>
    <definedName name="_xlnm.Print_Area" localSheetId="3">'■請求書（契約外）'!$A$1:$AK$129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23" i="11" l="1"/>
  <c r="P118" i="11"/>
  <c r="K118" i="11"/>
  <c r="A118" i="11"/>
  <c r="A117" i="11"/>
  <c r="Z116" i="11"/>
  <c r="P116" i="11"/>
  <c r="P115" i="11"/>
  <c r="C115" i="11"/>
  <c r="C114" i="11"/>
  <c r="A114" i="11"/>
  <c r="AD112" i="11"/>
  <c r="S112" i="11"/>
  <c r="K112" i="11"/>
  <c r="P111" i="11"/>
  <c r="K111" i="11"/>
  <c r="A111" i="11"/>
  <c r="C110" i="11"/>
  <c r="A110" i="11"/>
  <c r="AD107" i="11"/>
  <c r="G107" i="11"/>
  <c r="G106" i="11"/>
  <c r="X102" i="11"/>
  <c r="AF93" i="11"/>
  <c r="V93" i="11"/>
  <c r="AI87" i="11"/>
  <c r="A80" i="11"/>
  <c r="S78" i="11"/>
  <c r="S121" i="11" s="1"/>
  <c r="A77" i="11"/>
  <c r="A120" i="11" s="1"/>
  <c r="S75" i="11"/>
  <c r="S118" i="11" s="1"/>
  <c r="P75" i="11"/>
  <c r="K75" i="11"/>
  <c r="C75" i="11"/>
  <c r="C118" i="11" s="1"/>
  <c r="A75" i="11"/>
  <c r="P74" i="11"/>
  <c r="P117" i="11" s="1"/>
  <c r="K74" i="11"/>
  <c r="K117" i="11" s="1"/>
  <c r="C74" i="11"/>
  <c r="C117" i="11" s="1"/>
  <c r="A74" i="11"/>
  <c r="Z73" i="11"/>
  <c r="P73" i="11"/>
  <c r="K73" i="11"/>
  <c r="K116" i="11" s="1"/>
  <c r="C73" i="11"/>
  <c r="C116" i="11" s="1"/>
  <c r="A73" i="11"/>
  <c r="A116" i="11" s="1"/>
  <c r="AE72" i="11"/>
  <c r="AE115" i="11" s="1"/>
  <c r="P72" i="11"/>
  <c r="K72" i="11"/>
  <c r="K115" i="11" s="1"/>
  <c r="C72" i="11"/>
  <c r="A72" i="11"/>
  <c r="A115" i="11" s="1"/>
  <c r="S71" i="11"/>
  <c r="S114" i="11" s="1"/>
  <c r="P71" i="11"/>
  <c r="P114" i="11" s="1"/>
  <c r="K71" i="11"/>
  <c r="K114" i="11" s="1"/>
  <c r="C71" i="11"/>
  <c r="A71" i="11"/>
  <c r="AD70" i="11"/>
  <c r="AD113" i="11" s="1"/>
  <c r="P70" i="11"/>
  <c r="P113" i="11" s="1"/>
  <c r="K70" i="11"/>
  <c r="K113" i="11" s="1"/>
  <c r="C70" i="11"/>
  <c r="C113" i="11" s="1"/>
  <c r="A70" i="11"/>
  <c r="A113" i="11" s="1"/>
  <c r="AD69" i="11"/>
  <c r="S69" i="11"/>
  <c r="P69" i="11"/>
  <c r="P112" i="11" s="1"/>
  <c r="K69" i="11"/>
  <c r="C69" i="11"/>
  <c r="C112" i="11" s="1"/>
  <c r="A69" i="11"/>
  <c r="A112" i="11" s="1"/>
  <c r="AD68" i="11"/>
  <c r="AD111" i="11" s="1"/>
  <c r="P68" i="11"/>
  <c r="K68" i="11"/>
  <c r="C68" i="11"/>
  <c r="C111" i="11" s="1"/>
  <c r="A68" i="11"/>
  <c r="AD67" i="11"/>
  <c r="AD110" i="11" s="1"/>
  <c r="S67" i="11"/>
  <c r="S110" i="11" s="1"/>
  <c r="P67" i="11"/>
  <c r="P110" i="11" s="1"/>
  <c r="K67" i="11"/>
  <c r="K110" i="11" s="1"/>
  <c r="C67" i="11"/>
  <c r="A67" i="11"/>
  <c r="AD66" i="11"/>
  <c r="AD109" i="11" s="1"/>
  <c r="P66" i="11"/>
  <c r="P109" i="11" s="1"/>
  <c r="K66" i="11"/>
  <c r="K109" i="11" s="1"/>
  <c r="C66" i="11"/>
  <c r="C109" i="11" s="1"/>
  <c r="A66" i="11"/>
  <c r="A109" i="11" s="1"/>
  <c r="AD64" i="11"/>
  <c r="G64" i="11"/>
  <c r="AD63" i="11"/>
  <c r="AD106" i="11" s="1"/>
  <c r="G63" i="11"/>
  <c r="X60" i="11"/>
  <c r="X103" i="11" s="1"/>
  <c r="G60" i="11"/>
  <c r="G103" i="11" s="1"/>
  <c r="AE59" i="11"/>
  <c r="AE102" i="11" s="1"/>
  <c r="X59" i="11"/>
  <c r="V55" i="11"/>
  <c r="V98" i="11" s="1"/>
  <c r="V54" i="11"/>
  <c r="V97" i="11" s="1"/>
  <c r="V52" i="11"/>
  <c r="V95" i="11" s="1"/>
  <c r="X51" i="11"/>
  <c r="X94" i="11" s="1"/>
  <c r="AF50" i="11"/>
  <c r="V50" i="11"/>
  <c r="V49" i="11"/>
  <c r="V92" i="11" s="1"/>
  <c r="AI44" i="11"/>
  <c r="AF44" i="11"/>
  <c r="AF87" i="11" s="1"/>
  <c r="AA44" i="11"/>
  <c r="AA87" i="11" s="1"/>
  <c r="S32" i="11"/>
  <c r="S31" i="11"/>
  <c r="S74" i="11" s="1"/>
  <c r="S117" i="11" s="1"/>
  <c r="S30" i="11"/>
  <c r="S73" i="11" s="1"/>
  <c r="S116" i="11" s="1"/>
  <c r="S29" i="11"/>
  <c r="S72" i="11" s="1"/>
  <c r="S115" i="11" s="1"/>
  <c r="S28" i="11"/>
  <c r="S27" i="11"/>
  <c r="S70" i="11" s="1"/>
  <c r="S113" i="11" s="1"/>
  <c r="S26" i="11"/>
  <c r="S25" i="11"/>
  <c r="S68" i="11" s="1"/>
  <c r="S111" i="11" s="1"/>
  <c r="S23" i="11"/>
  <c r="S66" i="11" s="1"/>
  <c r="S109" i="11" s="1"/>
  <c r="AE16" i="11"/>
  <c r="S33" i="11" l="1"/>
  <c r="S76" i="11" l="1"/>
  <c r="S119" i="11" s="1"/>
  <c r="S37" i="11"/>
  <c r="S80" i="11" s="1"/>
  <c r="S123" i="11" s="1"/>
  <c r="X15" i="11"/>
  <c r="X58" i="11" l="1"/>
  <c r="X101" i="11" s="1"/>
  <c r="AE15" i="11"/>
  <c r="G15" i="11"/>
  <c r="G58" i="11" s="1"/>
  <c r="G101" i="11" s="1"/>
  <c r="AE58" i="11" l="1"/>
  <c r="AE101" i="11" s="1"/>
  <c r="AE18" i="11"/>
  <c r="AE61" i="11" s="1"/>
  <c r="AE104" i="11" s="1"/>
  <c r="A120" i="10" l="1"/>
  <c r="O117" i="10"/>
  <c r="M117" i="10"/>
  <c r="O116" i="10"/>
  <c r="M116" i="10"/>
  <c r="J116" i="10"/>
  <c r="M115" i="10"/>
  <c r="J115" i="10"/>
  <c r="C115" i="10"/>
  <c r="C114" i="10"/>
  <c r="A114" i="10"/>
  <c r="AD113" i="10"/>
  <c r="A113" i="10"/>
  <c r="AD112" i="10"/>
  <c r="AD111" i="10"/>
  <c r="S111" i="10"/>
  <c r="O111" i="10"/>
  <c r="O110" i="10"/>
  <c r="M110" i="10"/>
  <c r="O109" i="10"/>
  <c r="M109" i="10"/>
  <c r="J109" i="10"/>
  <c r="X103" i="10"/>
  <c r="V97" i="10"/>
  <c r="V95" i="10"/>
  <c r="X94" i="10"/>
  <c r="AA87" i="10"/>
  <c r="A80" i="10"/>
  <c r="A123" i="10" s="1"/>
  <c r="S78" i="10"/>
  <c r="S121" i="10" s="1"/>
  <c r="A77" i="10"/>
  <c r="O75" i="10"/>
  <c r="O118" i="10" s="1"/>
  <c r="M75" i="10"/>
  <c r="M118" i="10" s="1"/>
  <c r="J75" i="10"/>
  <c r="J118" i="10" s="1"/>
  <c r="C75" i="10"/>
  <c r="C118" i="10" s="1"/>
  <c r="A75" i="10"/>
  <c r="A118" i="10" s="1"/>
  <c r="O74" i="10"/>
  <c r="M74" i="10"/>
  <c r="J74" i="10"/>
  <c r="J117" i="10" s="1"/>
  <c r="C74" i="10"/>
  <c r="C117" i="10" s="1"/>
  <c r="A74" i="10"/>
  <c r="A117" i="10" s="1"/>
  <c r="Z73" i="10"/>
  <c r="Z116" i="10" s="1"/>
  <c r="O73" i="10"/>
  <c r="M73" i="10"/>
  <c r="J73" i="10"/>
  <c r="C73" i="10"/>
  <c r="C116" i="10" s="1"/>
  <c r="A73" i="10"/>
  <c r="A116" i="10" s="1"/>
  <c r="AE72" i="10"/>
  <c r="AE115" i="10" s="1"/>
  <c r="O72" i="10"/>
  <c r="O115" i="10" s="1"/>
  <c r="M72" i="10"/>
  <c r="J72" i="10"/>
  <c r="C72" i="10"/>
  <c r="A72" i="10"/>
  <c r="A115" i="10" s="1"/>
  <c r="S71" i="10"/>
  <c r="S114" i="10" s="1"/>
  <c r="O71" i="10"/>
  <c r="O114" i="10" s="1"/>
  <c r="M71" i="10"/>
  <c r="M114" i="10" s="1"/>
  <c r="J71" i="10"/>
  <c r="J114" i="10" s="1"/>
  <c r="C71" i="10"/>
  <c r="A71" i="10"/>
  <c r="AD70" i="10"/>
  <c r="O70" i="10"/>
  <c r="O113" i="10" s="1"/>
  <c r="M70" i="10"/>
  <c r="M113" i="10" s="1"/>
  <c r="J70" i="10"/>
  <c r="J113" i="10" s="1"/>
  <c r="C70" i="10"/>
  <c r="C113" i="10" s="1"/>
  <c r="A70" i="10"/>
  <c r="AD69" i="10"/>
  <c r="O69" i="10"/>
  <c r="O112" i="10" s="1"/>
  <c r="M69" i="10"/>
  <c r="M112" i="10" s="1"/>
  <c r="J69" i="10"/>
  <c r="J112" i="10" s="1"/>
  <c r="C69" i="10"/>
  <c r="C112" i="10" s="1"/>
  <c r="A69" i="10"/>
  <c r="A112" i="10" s="1"/>
  <c r="AD68" i="10"/>
  <c r="S68" i="10"/>
  <c r="O68" i="10"/>
  <c r="M68" i="10"/>
  <c r="M111" i="10" s="1"/>
  <c r="J68" i="10"/>
  <c r="J111" i="10" s="1"/>
  <c r="C68" i="10"/>
  <c r="C111" i="10" s="1"/>
  <c r="A68" i="10"/>
  <c r="A111" i="10" s="1"/>
  <c r="AD67" i="10"/>
  <c r="AD110" i="10" s="1"/>
  <c r="O67" i="10"/>
  <c r="M67" i="10"/>
  <c r="J67" i="10"/>
  <c r="J110" i="10" s="1"/>
  <c r="C67" i="10"/>
  <c r="C110" i="10" s="1"/>
  <c r="A67" i="10"/>
  <c r="A110" i="10" s="1"/>
  <c r="AD66" i="10"/>
  <c r="AD109" i="10" s="1"/>
  <c r="O66" i="10"/>
  <c r="M66" i="10"/>
  <c r="J66" i="10"/>
  <c r="C66" i="10"/>
  <c r="C109" i="10" s="1"/>
  <c r="A66" i="10"/>
  <c r="A109" i="10" s="1"/>
  <c r="G64" i="10"/>
  <c r="G107" i="10" s="1"/>
  <c r="Z63" i="10"/>
  <c r="Z106" i="10" s="1"/>
  <c r="G63" i="10"/>
  <c r="G106" i="10" s="1"/>
  <c r="X60" i="10"/>
  <c r="X59" i="10"/>
  <c r="X102" i="10" s="1"/>
  <c r="V55" i="10"/>
  <c r="V98" i="10" s="1"/>
  <c r="V54" i="10"/>
  <c r="V52" i="10"/>
  <c r="X51" i="10"/>
  <c r="AF50" i="10"/>
  <c r="AF93" i="10" s="1"/>
  <c r="V50" i="10"/>
  <c r="V93" i="10" s="1"/>
  <c r="V49" i="10"/>
  <c r="V92" i="10" s="1"/>
  <c r="AI44" i="10"/>
  <c r="AI87" i="10" s="1"/>
  <c r="AF44" i="10"/>
  <c r="AF87" i="10" s="1"/>
  <c r="AA44" i="10"/>
  <c r="S32" i="10"/>
  <c r="S75" i="10" s="1"/>
  <c r="S118" i="10" s="1"/>
  <c r="S31" i="10"/>
  <c r="S74" i="10" s="1"/>
  <c r="S117" i="10" s="1"/>
  <c r="S30" i="10"/>
  <c r="S73" i="10" s="1"/>
  <c r="S116" i="10" s="1"/>
  <c r="S29" i="10"/>
  <c r="S72" i="10" s="1"/>
  <c r="S115" i="10" s="1"/>
  <c r="S28" i="10"/>
  <c r="S27" i="10"/>
  <c r="S70" i="10" s="1"/>
  <c r="S113" i="10" s="1"/>
  <c r="S26" i="10"/>
  <c r="S69" i="10" s="1"/>
  <c r="S112" i="10" s="1"/>
  <c r="S25" i="10"/>
  <c r="S24" i="10"/>
  <c r="S67" i="10" s="1"/>
  <c r="S110" i="10" s="1"/>
  <c r="S23" i="10"/>
  <c r="S33" i="10" s="1"/>
  <c r="AE16" i="10"/>
  <c r="AE59" i="10" s="1"/>
  <c r="AE102" i="10" s="1"/>
  <c r="S37" i="10" l="1"/>
  <c r="S80" i="10" s="1"/>
  <c r="S123" i="10" s="1"/>
  <c r="X15" i="10"/>
  <c r="S76" i="10"/>
  <c r="S119" i="10" s="1"/>
  <c r="S66" i="10"/>
  <c r="S109" i="10" s="1"/>
  <c r="AE15" i="10" l="1"/>
  <c r="G15" i="10"/>
  <c r="G58" i="10" s="1"/>
  <c r="G101" i="10" s="1"/>
  <c r="X58" i="10"/>
  <c r="X101" i="10" s="1"/>
  <c r="AE18" i="10" l="1"/>
  <c r="AE61" i="10" s="1"/>
  <c r="AE104" i="10" s="1"/>
  <c r="AE58" i="10"/>
  <c r="AE101" i="10" s="1"/>
  <c r="AE16" i="9" l="1"/>
  <c r="S23" i="9"/>
  <c r="S66" i="9" s="1"/>
  <c r="S109" i="9" s="1"/>
  <c r="S24" i="9"/>
  <c r="S25" i="9"/>
  <c r="S26" i="9"/>
  <c r="S27" i="9"/>
  <c r="S28" i="9"/>
  <c r="S29" i="9"/>
  <c r="S72" i="9" s="1"/>
  <c r="S115" i="9" s="1"/>
  <c r="S30" i="9"/>
  <c r="S31" i="9"/>
  <c r="S74" i="9" s="1"/>
  <c r="S117" i="9" s="1"/>
  <c r="S32" i="9"/>
  <c r="AA44" i="9"/>
  <c r="AF44" i="9"/>
  <c r="AF87" i="9" s="1"/>
  <c r="AI44" i="9"/>
  <c r="V49" i="9"/>
  <c r="V50" i="9"/>
  <c r="AF50" i="9"/>
  <c r="X51" i="9"/>
  <c r="V52" i="9"/>
  <c r="V95" i="9" s="1"/>
  <c r="V54" i="9"/>
  <c r="V55" i="9"/>
  <c r="V98" i="9" s="1"/>
  <c r="X59" i="9"/>
  <c r="AE59" i="9"/>
  <c r="G60" i="9"/>
  <c r="G103" i="9" s="1"/>
  <c r="X60" i="9"/>
  <c r="G63" i="9"/>
  <c r="AD63" i="9"/>
  <c r="G64" i="9"/>
  <c r="AD64" i="9"/>
  <c r="A66" i="9"/>
  <c r="C66" i="9"/>
  <c r="C109" i="9" s="1"/>
  <c r="K66" i="9"/>
  <c r="P66" i="9"/>
  <c r="P109" i="9" s="1"/>
  <c r="AD66" i="9"/>
  <c r="A67" i="9"/>
  <c r="C67" i="9"/>
  <c r="K67" i="9"/>
  <c r="P67" i="9"/>
  <c r="P110" i="9" s="1"/>
  <c r="S67" i="9"/>
  <c r="AD67" i="9"/>
  <c r="AD110" i="9" s="1"/>
  <c r="A68" i="9"/>
  <c r="C68" i="9"/>
  <c r="K68" i="9"/>
  <c r="P68" i="9"/>
  <c r="S68" i="9"/>
  <c r="AD68" i="9"/>
  <c r="AD111" i="9" s="1"/>
  <c r="A69" i="9"/>
  <c r="C69" i="9"/>
  <c r="C112" i="9" s="1"/>
  <c r="K69" i="9"/>
  <c r="P69" i="9"/>
  <c r="S69" i="9"/>
  <c r="AD69" i="9"/>
  <c r="A70" i="9"/>
  <c r="C70" i="9"/>
  <c r="C113" i="9" s="1"/>
  <c r="K70" i="9"/>
  <c r="P70" i="9"/>
  <c r="P113" i="9" s="1"/>
  <c r="S70" i="9"/>
  <c r="AD70" i="9"/>
  <c r="A71" i="9"/>
  <c r="C71" i="9"/>
  <c r="K71" i="9"/>
  <c r="K114" i="9" s="1"/>
  <c r="P71" i="9"/>
  <c r="P114" i="9" s="1"/>
  <c r="S71" i="9"/>
  <c r="A72" i="9"/>
  <c r="A115" i="9" s="1"/>
  <c r="C72" i="9"/>
  <c r="K72" i="9"/>
  <c r="P72" i="9"/>
  <c r="AE72" i="9"/>
  <c r="AE115" i="9" s="1"/>
  <c r="A73" i="9"/>
  <c r="A116" i="9" s="1"/>
  <c r="C73" i="9"/>
  <c r="C116" i="9" s="1"/>
  <c r="K73" i="9"/>
  <c r="K116" i="9" s="1"/>
  <c r="P73" i="9"/>
  <c r="S73" i="9"/>
  <c r="Z73" i="9"/>
  <c r="A74" i="9"/>
  <c r="C74" i="9"/>
  <c r="C117" i="9" s="1"/>
  <c r="K74" i="9"/>
  <c r="K117" i="9" s="1"/>
  <c r="P74" i="9"/>
  <c r="P117" i="9" s="1"/>
  <c r="A75" i="9"/>
  <c r="C75" i="9"/>
  <c r="K75" i="9"/>
  <c r="P75" i="9"/>
  <c r="S75" i="9"/>
  <c r="S118" i="9" s="1"/>
  <c r="A77" i="9"/>
  <c r="A120" i="9" s="1"/>
  <c r="S78" i="9"/>
  <c r="S121" i="9" s="1"/>
  <c r="A80" i="9"/>
  <c r="AA87" i="9"/>
  <c r="AI87" i="9"/>
  <c r="V92" i="9"/>
  <c r="V93" i="9"/>
  <c r="AF93" i="9"/>
  <c r="X94" i="9"/>
  <c r="V97" i="9"/>
  <c r="X102" i="9"/>
  <c r="AE102" i="9"/>
  <c r="X103" i="9"/>
  <c r="G106" i="9"/>
  <c r="AD106" i="9"/>
  <c r="G107" i="9"/>
  <c r="AD107" i="9"/>
  <c r="A109" i="9"/>
  <c r="K109" i="9"/>
  <c r="AD109" i="9"/>
  <c r="A110" i="9"/>
  <c r="C110" i="9"/>
  <c r="K110" i="9"/>
  <c r="S110" i="9"/>
  <c r="A111" i="9"/>
  <c r="C111" i="9"/>
  <c r="K111" i="9"/>
  <c r="P111" i="9"/>
  <c r="S111" i="9"/>
  <c r="A112" i="9"/>
  <c r="K112" i="9"/>
  <c r="P112" i="9"/>
  <c r="S112" i="9"/>
  <c r="AD112" i="9"/>
  <c r="A113" i="9"/>
  <c r="K113" i="9"/>
  <c r="S113" i="9"/>
  <c r="AD113" i="9"/>
  <c r="A114" i="9"/>
  <c r="C114" i="9"/>
  <c r="S114" i="9"/>
  <c r="C115" i="9"/>
  <c r="K115" i="9"/>
  <c r="P115" i="9"/>
  <c r="P116" i="9"/>
  <c r="S116" i="9"/>
  <c r="Z116" i="9"/>
  <c r="A117" i="9"/>
  <c r="A118" i="9"/>
  <c r="C118" i="9"/>
  <c r="K118" i="9"/>
  <c r="P118" i="9"/>
  <c r="A123" i="9"/>
  <c r="S33" i="9" l="1"/>
  <c r="AF12" i="8"/>
  <c r="AF13" i="8"/>
  <c r="AF14" i="8"/>
  <c r="AF15" i="8"/>
  <c r="AF16" i="8"/>
  <c r="AF17" i="8"/>
  <c r="AF18" i="8"/>
  <c r="AF19" i="8"/>
  <c r="AF20" i="8"/>
  <c r="AF21" i="8"/>
  <c r="AF22" i="8"/>
  <c r="AF23" i="8"/>
  <c r="AF24" i="8"/>
  <c r="AF25" i="8"/>
  <c r="AF26" i="8"/>
  <c r="AF27" i="8"/>
  <c r="AF28" i="8"/>
  <c r="AF29" i="8"/>
  <c r="AF30" i="8"/>
  <c r="AF31" i="8"/>
  <c r="AF32" i="8"/>
  <c r="AF33" i="8"/>
  <c r="AF34" i="8"/>
  <c r="AF35" i="8"/>
  <c r="AF36" i="8"/>
  <c r="AF37" i="8"/>
  <c r="AF38" i="8"/>
  <c r="AF39" i="8"/>
  <c r="AF40" i="8"/>
  <c r="AF41" i="8"/>
  <c r="AI44" i="8"/>
  <c r="AL44" i="8"/>
  <c r="AE45" i="8"/>
  <c r="AI45" i="8"/>
  <c r="AL45" i="8"/>
  <c r="AA48" i="8"/>
  <c r="E51" i="8"/>
  <c r="A53" i="8"/>
  <c r="C53" i="8"/>
  <c r="T53" i="8"/>
  <c r="X53" i="8"/>
  <c r="Z53" i="8"/>
  <c r="AF53" i="8"/>
  <c r="A54" i="8"/>
  <c r="C54" i="8"/>
  <c r="T54" i="8"/>
  <c r="X54" i="8"/>
  <c r="Z54" i="8"/>
  <c r="AF54" i="8"/>
  <c r="A55" i="8"/>
  <c r="C55" i="8"/>
  <c r="T55" i="8"/>
  <c r="X55" i="8"/>
  <c r="Z55" i="8"/>
  <c r="AF55" i="8"/>
  <c r="A56" i="8"/>
  <c r="C56" i="8"/>
  <c r="T56" i="8"/>
  <c r="X56" i="8"/>
  <c r="Z56" i="8"/>
  <c r="AF56" i="8"/>
  <c r="A57" i="8"/>
  <c r="C57" i="8"/>
  <c r="T57" i="8"/>
  <c r="X57" i="8"/>
  <c r="Z57" i="8"/>
  <c r="AF57" i="8"/>
  <c r="A58" i="8"/>
  <c r="C58" i="8"/>
  <c r="T58" i="8"/>
  <c r="X58" i="8"/>
  <c r="Z58" i="8"/>
  <c r="AF58" i="8"/>
  <c r="A59" i="8"/>
  <c r="C59" i="8"/>
  <c r="T59" i="8"/>
  <c r="X59" i="8"/>
  <c r="Z59" i="8"/>
  <c r="AF59" i="8"/>
  <c r="A60" i="8"/>
  <c r="C60" i="8"/>
  <c r="T60" i="8"/>
  <c r="X60" i="8"/>
  <c r="Z60" i="8"/>
  <c r="AF60" i="8"/>
  <c r="A61" i="8"/>
  <c r="C61" i="8"/>
  <c r="T61" i="8"/>
  <c r="X61" i="8"/>
  <c r="Z61" i="8"/>
  <c r="AF61" i="8"/>
  <c r="A62" i="8"/>
  <c r="C62" i="8"/>
  <c r="T62" i="8"/>
  <c r="X62" i="8"/>
  <c r="Z62" i="8"/>
  <c r="AF62" i="8"/>
  <c r="A63" i="8"/>
  <c r="C63" i="8"/>
  <c r="T63" i="8"/>
  <c r="X63" i="8"/>
  <c r="Z63" i="8"/>
  <c r="AF63" i="8"/>
  <c r="A64" i="8"/>
  <c r="C64" i="8"/>
  <c r="T64" i="8"/>
  <c r="X64" i="8"/>
  <c r="Z64" i="8"/>
  <c r="AF64" i="8"/>
  <c r="A65" i="8"/>
  <c r="C65" i="8"/>
  <c r="T65" i="8"/>
  <c r="X65" i="8"/>
  <c r="Z65" i="8"/>
  <c r="AF65" i="8"/>
  <c r="A66" i="8"/>
  <c r="C66" i="8"/>
  <c r="T66" i="8"/>
  <c r="X66" i="8"/>
  <c r="Z66" i="8"/>
  <c r="AF66" i="8"/>
  <c r="A67" i="8"/>
  <c r="C67" i="8"/>
  <c r="T67" i="8"/>
  <c r="X67" i="8"/>
  <c r="Z67" i="8"/>
  <c r="AF67" i="8"/>
  <c r="A68" i="8"/>
  <c r="C68" i="8"/>
  <c r="T68" i="8"/>
  <c r="X68" i="8"/>
  <c r="Z68" i="8"/>
  <c r="AF68" i="8"/>
  <c r="A69" i="8"/>
  <c r="C69" i="8"/>
  <c r="T69" i="8"/>
  <c r="X69" i="8"/>
  <c r="Z69" i="8"/>
  <c r="AF69" i="8"/>
  <c r="A70" i="8"/>
  <c r="C70" i="8"/>
  <c r="T70" i="8"/>
  <c r="X70" i="8"/>
  <c r="Z70" i="8"/>
  <c r="AF70" i="8"/>
  <c r="A71" i="8"/>
  <c r="C71" i="8"/>
  <c r="T71" i="8"/>
  <c r="X71" i="8"/>
  <c r="Z71" i="8"/>
  <c r="AF71" i="8"/>
  <c r="A72" i="8"/>
  <c r="C72" i="8"/>
  <c r="T72" i="8"/>
  <c r="X72" i="8"/>
  <c r="Z72" i="8"/>
  <c r="AF72" i="8"/>
  <c r="A73" i="8"/>
  <c r="C73" i="8"/>
  <c r="T73" i="8"/>
  <c r="X73" i="8"/>
  <c r="Z73" i="8"/>
  <c r="AF73" i="8"/>
  <c r="A74" i="8"/>
  <c r="C74" i="8"/>
  <c r="T74" i="8"/>
  <c r="X74" i="8"/>
  <c r="Z74" i="8"/>
  <c r="AF74" i="8"/>
  <c r="A75" i="8"/>
  <c r="C75" i="8"/>
  <c r="T75" i="8"/>
  <c r="X75" i="8"/>
  <c r="Z75" i="8"/>
  <c r="AF75" i="8"/>
  <c r="A76" i="8"/>
  <c r="C76" i="8"/>
  <c r="T76" i="8"/>
  <c r="X76" i="8"/>
  <c r="Z76" i="8"/>
  <c r="AF76" i="8"/>
  <c r="A77" i="8"/>
  <c r="C77" i="8"/>
  <c r="T77" i="8"/>
  <c r="X77" i="8"/>
  <c r="Z77" i="8"/>
  <c r="AF77" i="8"/>
  <c r="A78" i="8"/>
  <c r="C78" i="8"/>
  <c r="T78" i="8"/>
  <c r="X78" i="8"/>
  <c r="Z78" i="8"/>
  <c r="AF78" i="8"/>
  <c r="A79" i="8"/>
  <c r="C79" i="8"/>
  <c r="T79" i="8"/>
  <c r="X79" i="8"/>
  <c r="Z79" i="8"/>
  <c r="AF79" i="8"/>
  <c r="A80" i="8"/>
  <c r="C80" i="8"/>
  <c r="T80" i="8"/>
  <c r="X80" i="8"/>
  <c r="Z80" i="8"/>
  <c r="AF80" i="8"/>
  <c r="A81" i="8"/>
  <c r="C81" i="8"/>
  <c r="T81" i="8"/>
  <c r="X81" i="8"/>
  <c r="Z81" i="8"/>
  <c r="AF81" i="8"/>
  <c r="A82" i="8"/>
  <c r="C82" i="8"/>
  <c r="T82" i="8"/>
  <c r="X82" i="8"/>
  <c r="Z82" i="8"/>
  <c r="AF82" i="8"/>
  <c r="S37" i="9" l="1"/>
  <c r="S80" i="9" s="1"/>
  <c r="S123" i="9" s="1"/>
  <c r="S76" i="9"/>
  <c r="S119" i="9" s="1"/>
  <c r="X15" i="9"/>
  <c r="AE39" i="2"/>
  <c r="AE43" i="2"/>
  <c r="G14" i="2"/>
  <c r="AE74" i="2"/>
  <c r="AE75" i="2"/>
  <c r="AE76" i="2"/>
  <c r="AE77" i="2"/>
  <c r="AE78" i="2"/>
  <c r="AE79" i="2"/>
  <c r="AE80" i="2"/>
  <c r="Y61" i="2"/>
  <c r="Y60" i="2"/>
  <c r="AF59" i="2"/>
  <c r="V59" i="2"/>
  <c r="G15" i="9" l="1"/>
  <c r="G58" i="9" s="1"/>
  <c r="G101" i="9" s="1"/>
  <c r="AE15" i="9"/>
  <c r="X58" i="9"/>
  <c r="X101" i="9" s="1"/>
  <c r="AE42" i="2"/>
  <c r="J56" i="2"/>
  <c r="G56" i="2"/>
  <c r="A55" i="2"/>
  <c r="V52" i="2"/>
  <c r="I54" i="2"/>
  <c r="G55" i="2"/>
  <c r="AE85" i="2"/>
  <c r="AE84" i="2"/>
  <c r="AE82" i="2"/>
  <c r="AE69" i="2"/>
  <c r="AE70" i="2"/>
  <c r="AE71" i="2"/>
  <c r="AE72" i="2"/>
  <c r="AE73" i="2"/>
  <c r="AE81" i="2"/>
  <c r="AE68" i="2"/>
  <c r="K82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68" i="2"/>
  <c r="G64" i="2"/>
  <c r="W63" i="2"/>
  <c r="U63" i="2"/>
  <c r="R63" i="2"/>
  <c r="M63" i="2"/>
  <c r="K63" i="2"/>
  <c r="H63" i="2"/>
  <c r="A82" i="2"/>
  <c r="A81" i="2"/>
  <c r="A69" i="2"/>
  <c r="A70" i="2"/>
  <c r="A71" i="2"/>
  <c r="A72" i="2"/>
  <c r="A73" i="2"/>
  <c r="A74" i="2"/>
  <c r="A75" i="2"/>
  <c r="A76" i="2"/>
  <c r="A77" i="2"/>
  <c r="A78" i="2"/>
  <c r="A79" i="2"/>
  <c r="A80" i="2"/>
  <c r="A68" i="2"/>
  <c r="V58" i="2"/>
  <c r="V57" i="2"/>
  <c r="V55" i="2"/>
  <c r="X54" i="2"/>
  <c r="AF53" i="2"/>
  <c r="V53" i="2"/>
  <c r="E54" i="2"/>
  <c r="B54" i="2"/>
  <c r="G53" i="2"/>
  <c r="AE18" i="9" l="1"/>
  <c r="AE61" i="9" s="1"/>
  <c r="AE104" i="9" s="1"/>
  <c r="AE58" i="9"/>
  <c r="AE101" i="9" s="1"/>
  <c r="A53" i="2"/>
  <c r="J52" i="2"/>
  <c r="AK47" i="2"/>
  <c r="AI47" i="2"/>
  <c r="AE47" i="2"/>
  <c r="AF46" i="2"/>
  <c r="G58" i="2" l="1"/>
  <c r="AE87" i="2" l="1"/>
  <c r="G16" i="2" l="1"/>
  <c r="G15" i="2"/>
  <c r="AE86" i="2"/>
  <c r="AE83" i="2"/>
  <c r="G60" i="2" l="1"/>
  <c r="G59" i="2"/>
  <c r="D56" i="2"/>
</calcChain>
</file>

<file path=xl/sharedStrings.xml><?xml version="1.0" encoding="utf-8"?>
<sst xmlns="http://schemas.openxmlformats.org/spreadsheetml/2006/main" count="694" uniqueCount="116">
  <si>
    <t>正</t>
    <rPh sb="0" eb="1">
      <t>セイ</t>
    </rPh>
    <phoneticPr fontId="1"/>
  </si>
  <si>
    <t>年</t>
    <rPh sb="0" eb="1">
      <t>ネン</t>
    </rPh>
    <phoneticPr fontId="1"/>
  </si>
  <si>
    <t>コード</t>
    <phoneticPr fontId="1"/>
  </si>
  <si>
    <t>-</t>
    <phoneticPr fontId="1"/>
  </si>
  <si>
    <t>印</t>
    <rPh sb="0" eb="1">
      <t>イン</t>
    </rPh>
    <phoneticPr fontId="1"/>
  </si>
  <si>
    <t>消費税額</t>
    <rPh sb="0" eb="3">
      <t>ショウヒゼイ</t>
    </rPh>
    <rPh sb="3" eb="4">
      <t>ガク</t>
    </rPh>
    <phoneticPr fontId="1"/>
  </si>
  <si>
    <t>合計金額</t>
    <rPh sb="0" eb="2">
      <t>ゴウケイ</t>
    </rPh>
    <rPh sb="2" eb="4">
      <t>キンガク</t>
    </rPh>
    <phoneticPr fontId="1"/>
  </si>
  <si>
    <t>名称</t>
    <rPh sb="0" eb="2">
      <t>メイショウ</t>
    </rPh>
    <phoneticPr fontId="1"/>
  </si>
  <si>
    <t>予定工期</t>
    <rPh sb="0" eb="2">
      <t>ヨテイ</t>
    </rPh>
    <rPh sb="2" eb="4">
      <t>コウキ</t>
    </rPh>
    <phoneticPr fontId="1"/>
  </si>
  <si>
    <t>～</t>
    <phoneticPr fontId="1"/>
  </si>
  <si>
    <t>No.</t>
    <phoneticPr fontId="1"/>
  </si>
  <si>
    <t>月</t>
    <rPh sb="0" eb="1">
      <t>ツキ</t>
    </rPh>
    <phoneticPr fontId="1"/>
  </si>
  <si>
    <t>日</t>
    <rPh sb="0" eb="1">
      <t>ヒ</t>
    </rPh>
    <phoneticPr fontId="1"/>
  </si>
  <si>
    <t>三信住建株式会社</t>
    <rPh sb="0" eb="4">
      <t>サンシンジュウケン</t>
    </rPh>
    <rPh sb="4" eb="8">
      <t>カブシキカイシャ</t>
    </rPh>
    <phoneticPr fontId="1"/>
  </si>
  <si>
    <t>下記の通りお見積いたします。</t>
    <rPh sb="0" eb="2">
      <t>カキ</t>
    </rPh>
    <rPh sb="3" eb="4">
      <t>トオ</t>
    </rPh>
    <rPh sb="6" eb="8">
      <t>ミツ</t>
    </rPh>
    <phoneticPr fontId="1"/>
  </si>
  <si>
    <t>登録番号</t>
    <rPh sb="0" eb="4">
      <t>トウロクバンゴウ</t>
    </rPh>
    <phoneticPr fontId="1"/>
  </si>
  <si>
    <t>住所</t>
    <rPh sb="0" eb="2">
      <t>ジュウショ</t>
    </rPh>
    <phoneticPr fontId="1"/>
  </si>
  <si>
    <t>社名</t>
    <rPh sb="0" eb="2">
      <t>シャメイ</t>
    </rPh>
    <phoneticPr fontId="1"/>
  </si>
  <si>
    <t>代表者名</t>
    <rPh sb="0" eb="4">
      <t>ダイヒョウシャメイ</t>
    </rPh>
    <phoneticPr fontId="1"/>
  </si>
  <si>
    <t>見積金額</t>
    <rPh sb="0" eb="2">
      <t>ミツ</t>
    </rPh>
    <rPh sb="2" eb="4">
      <t>キンガク</t>
    </rPh>
    <phoneticPr fontId="1"/>
  </si>
  <si>
    <t>備考</t>
    <rPh sb="0" eb="2">
      <t>ビコウ</t>
    </rPh>
    <phoneticPr fontId="1"/>
  </si>
  <si>
    <t>工種</t>
    <rPh sb="0" eb="2">
      <t>コウシュ</t>
    </rPh>
    <phoneticPr fontId="1"/>
  </si>
  <si>
    <t>金額</t>
    <rPh sb="0" eb="2">
      <t>キンガク</t>
    </rPh>
    <phoneticPr fontId="1"/>
  </si>
  <si>
    <t>見　　積　　書</t>
    <rPh sb="0" eb="1">
      <t>ミ</t>
    </rPh>
    <rPh sb="6" eb="7">
      <t>ショ</t>
    </rPh>
    <phoneticPr fontId="1"/>
  </si>
  <si>
    <t>電話番号</t>
    <rPh sb="0" eb="4">
      <t>デンワバンゴウ</t>
    </rPh>
    <phoneticPr fontId="1"/>
  </si>
  <si>
    <t>※事竣工後のアフターサービスは迅速に施工する事をお約束します</t>
    <phoneticPr fontId="1"/>
  </si>
  <si>
    <t>10％対象計</t>
    <rPh sb="3" eb="5">
      <t>タイショウ</t>
    </rPh>
    <rPh sb="5" eb="6">
      <t>ケイ</t>
    </rPh>
    <phoneticPr fontId="1"/>
  </si>
  <si>
    <t>8％対象計</t>
    <rPh sb="2" eb="4">
      <t>タイショウ</t>
    </rPh>
    <rPh sb="4" eb="5">
      <t>ケイ</t>
    </rPh>
    <phoneticPr fontId="1"/>
  </si>
  <si>
    <t>非課税計</t>
    <rPh sb="0" eb="3">
      <t>ヒカゼイ</t>
    </rPh>
    <rPh sb="3" eb="4">
      <t>ケイ</t>
    </rPh>
    <phoneticPr fontId="1"/>
  </si>
  <si>
    <t>消費税(10%)</t>
    <rPh sb="0" eb="3">
      <t>ショウヒゼイ</t>
    </rPh>
    <phoneticPr fontId="1"/>
  </si>
  <si>
    <t>消費税(8%)</t>
    <rPh sb="0" eb="3">
      <t>ショウヒゼイ</t>
    </rPh>
    <phoneticPr fontId="1"/>
  </si>
  <si>
    <t>工事名称</t>
    <rPh sb="0" eb="2">
      <t>コウジ</t>
    </rPh>
    <rPh sb="2" eb="4">
      <t>メイショウ</t>
    </rPh>
    <phoneticPr fontId="1"/>
  </si>
  <si>
    <t>[インボイス対応]</t>
    <rPh sb="6" eb="8">
      <t>タイオウ</t>
    </rPh>
    <phoneticPr fontId="1"/>
  </si>
  <si>
    <t>見積
責任者</t>
    <rPh sb="0" eb="2">
      <t>ミツモリ</t>
    </rPh>
    <rPh sb="3" eb="6">
      <t>セキニンシャ</t>
    </rPh>
    <phoneticPr fontId="1"/>
  </si>
  <si>
    <t>見積
担当者</t>
    <rPh sb="0" eb="2">
      <t>ミツモリ</t>
    </rPh>
    <rPh sb="3" eb="6">
      <t>タントウシャ</t>
    </rPh>
    <phoneticPr fontId="1"/>
  </si>
  <si>
    <t>大　臣</t>
    <rPh sb="0" eb="1">
      <t>ダイ</t>
    </rPh>
    <rPh sb="2" eb="3">
      <t>シン</t>
    </rPh>
    <phoneticPr fontId="1"/>
  </si>
  <si>
    <t>知　事</t>
    <rPh sb="0" eb="1">
      <t>チ</t>
    </rPh>
    <rPh sb="2" eb="3">
      <t>コト</t>
    </rPh>
    <phoneticPr fontId="1"/>
  </si>
  <si>
    <t>御中</t>
    <rPh sb="0" eb="2">
      <t>オンチュウ</t>
    </rPh>
    <phoneticPr fontId="1"/>
  </si>
  <si>
    <t>第</t>
    <rPh sb="0" eb="1">
      <t>ダイ</t>
    </rPh>
    <phoneticPr fontId="1"/>
  </si>
  <si>
    <t>号</t>
    <phoneticPr fontId="1"/>
  </si>
  <si>
    <t>〒</t>
    <phoneticPr fontId="1"/>
  </si>
  <si>
    <t>副</t>
    <rPh sb="0" eb="1">
      <t>フク</t>
    </rPh>
    <phoneticPr fontId="1"/>
  </si>
  <si>
    <t xml:space="preserve"> T</t>
    <phoneticPr fontId="1"/>
  </si>
  <si>
    <t>■建築業者許可番号年月日</t>
    <phoneticPr fontId="1"/>
  </si>
  <si>
    <t>令和</t>
    <rPh sb="0" eb="2">
      <t>レイワ</t>
    </rPh>
    <phoneticPr fontId="1"/>
  </si>
  <si>
    <t>金　　　　額</t>
    <rPh sb="0" eb="1">
      <t>キン</t>
    </rPh>
    <rPh sb="5" eb="6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</si>
  <si>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</si>
  <si>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</si>
  <si>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　量</t>
    <rPh sb="0" eb="1">
      <t>カズ</t>
    </rPh>
    <rPh sb="2" eb="3">
      <t>リョウ</t>
    </rPh>
    <phoneticPr fontId="1"/>
  </si>
  <si>
    <t>名　　　　称　 / 　摘　　　　要</t>
    <rPh sb="0" eb="1">
      <t>ナ</t>
    </rPh>
    <rPh sb="5" eb="6">
      <t>ショウ</t>
    </rPh>
    <rPh sb="11" eb="12">
      <t>テキ</t>
    </rPh>
    <rPh sb="16" eb="17">
      <t>ヨウ</t>
    </rPh>
    <phoneticPr fontId="1"/>
  </si>
  <si>
    <t>番号</t>
    <rPh sb="0" eb="2">
      <t>バンゴウ</t>
    </rPh>
    <phoneticPr fontId="1"/>
  </si>
  <si>
    <t xml:space="preserve"> の内訳明細は下記の通りです。</t>
    <phoneticPr fontId="1"/>
  </si>
  <si>
    <t>工　種</t>
    <rPh sb="0" eb="1">
      <t>コウ</t>
    </rPh>
    <rPh sb="2" eb="3">
      <t>シュ</t>
    </rPh>
    <phoneticPr fontId="1"/>
  </si>
  <si>
    <t>三信住建株式会社</t>
    <phoneticPr fontId="1"/>
  </si>
  <si>
    <t>日</t>
    <phoneticPr fontId="1"/>
  </si>
  <si>
    <t>月</t>
    <phoneticPr fontId="1"/>
  </si>
  <si>
    <t>頁</t>
    <rPh sb="0" eb="1">
      <t>ページ</t>
    </rPh>
    <phoneticPr fontId="1"/>
  </si>
  <si>
    <t>/</t>
    <phoneticPr fontId="1"/>
  </si>
  <si>
    <t>見積内訳書</t>
    <rPh sb="0" eb="2">
      <t>ミツモリ</t>
    </rPh>
    <rPh sb="2" eb="4">
      <t>ウチワケ</t>
    </rPh>
    <rPh sb="4" eb="5">
      <t>ショ</t>
    </rPh>
    <phoneticPr fontId="1"/>
  </si>
  <si>
    <t>合　計</t>
    <rPh sb="0" eb="1">
      <t>ゴウ</t>
    </rPh>
    <rPh sb="2" eb="3">
      <t>ケイ</t>
    </rPh>
    <phoneticPr fontId="1"/>
  </si>
  <si>
    <t>収支日付</t>
    <phoneticPr fontId="1"/>
  </si>
  <si>
    <t>起票者</t>
    <rPh sb="0" eb="2">
      <t>キヒョウ</t>
    </rPh>
    <rPh sb="2" eb="3">
      <t>シャ</t>
    </rPh>
    <phoneticPr fontId="1"/>
  </si>
  <si>
    <t>所長</t>
    <rPh sb="0" eb="2">
      <t>ショチョウ</t>
    </rPh>
    <phoneticPr fontId="1"/>
  </si>
  <si>
    <t>所属長</t>
    <rPh sb="0" eb="3">
      <t>ショゾクチョウ</t>
    </rPh>
    <phoneticPr fontId="1"/>
  </si>
  <si>
    <t>決裁</t>
    <rPh sb="0" eb="2">
      <t>ケッサイ</t>
    </rPh>
    <phoneticPr fontId="1"/>
  </si>
  <si>
    <t>経理</t>
    <rPh sb="0" eb="2">
      <t>ケイリ</t>
    </rPh>
    <phoneticPr fontId="1"/>
  </si>
  <si>
    <t>使用欄
三信住建</t>
    <rPh sb="0" eb="1">
      <t>シ</t>
    </rPh>
    <rPh sb="3" eb="5">
      <t>サンシン</t>
    </rPh>
    <rPh sb="5" eb="7">
      <t>ジュウケン</t>
    </rPh>
    <phoneticPr fontId="1"/>
  </si>
  <si>
    <r>
      <t>今　回　請　求　額
(</t>
    </r>
    <r>
      <rPr>
        <sz val="11"/>
        <rFont val="ＭＳ Ｐゴシック"/>
        <family val="3"/>
        <charset val="128"/>
      </rPr>
      <t xml:space="preserve"> A - B )</t>
    </r>
    <rPh sb="0" eb="1">
      <t>イマ</t>
    </rPh>
    <rPh sb="2" eb="3">
      <t>カイ</t>
    </rPh>
    <rPh sb="4" eb="5">
      <t>ショウ</t>
    </rPh>
    <rPh sb="6" eb="7">
      <t>モトム</t>
    </rPh>
    <rPh sb="8" eb="9">
      <t>ガク</t>
    </rPh>
    <phoneticPr fontId="1"/>
  </si>
  <si>
    <t>担当者</t>
  </si>
  <si>
    <t>B．前回迄の領収額</t>
    <rPh sb="2" eb="4">
      <t>ゼンカイ</t>
    </rPh>
    <rPh sb="4" eb="5">
      <t>マデ</t>
    </rPh>
    <rPh sb="6" eb="8">
      <t>リョウシュウ</t>
    </rPh>
    <rPh sb="8" eb="9">
      <t>ガク</t>
    </rPh>
    <phoneticPr fontId="1"/>
  </si>
  <si>
    <t>A．出来高累計</t>
    <rPh sb="2" eb="5">
      <t>デキダカ</t>
    </rPh>
    <rPh sb="5" eb="7">
      <t>ルイケイ</t>
    </rPh>
    <phoneticPr fontId="1"/>
  </si>
  <si>
    <t>責任者</t>
    <rPh sb="0" eb="3">
      <t>セキニンシャ</t>
    </rPh>
    <phoneticPr fontId="1"/>
  </si>
  <si>
    <t>枚</t>
    <rPh sb="0" eb="1">
      <t>マイ</t>
    </rPh>
    <phoneticPr fontId="1"/>
  </si>
  <si>
    <t>別途　内訳明細書</t>
    <phoneticPr fontId="1"/>
  </si>
  <si>
    <t>備　　　　　　　考</t>
    <phoneticPr fontId="1"/>
  </si>
  <si>
    <t>名義人（カナ）</t>
    <phoneticPr fontId="1"/>
  </si>
  <si>
    <t>口座番号</t>
    <phoneticPr fontId="1"/>
  </si>
  <si>
    <t>預金種別</t>
    <phoneticPr fontId="1"/>
  </si>
  <si>
    <t>支店名</t>
    <phoneticPr fontId="1"/>
  </si>
  <si>
    <t>銀行名</t>
    <phoneticPr fontId="1"/>
  </si>
  <si>
    <t>振　　　込　　　先</t>
    <rPh sb="0" eb="1">
      <t>オサム</t>
    </rPh>
    <rPh sb="4" eb="5">
      <t>コミ</t>
    </rPh>
    <rPh sb="8" eb="9">
      <t>サキ</t>
    </rPh>
    <phoneticPr fontId="1"/>
  </si>
  <si>
    <t>出来高</t>
    <rPh sb="0" eb="3">
      <t>デキダカ</t>
    </rPh>
    <phoneticPr fontId="1"/>
  </si>
  <si>
    <t>契約金額</t>
    <rPh sb="0" eb="1">
      <t>チギリ</t>
    </rPh>
    <rPh sb="1" eb="2">
      <t>ヤク</t>
    </rPh>
    <rPh sb="2" eb="3">
      <t/>
    </rPh>
    <phoneticPr fontId="1"/>
  </si>
  <si>
    <t>摘要</t>
    <phoneticPr fontId="1"/>
  </si>
  <si>
    <t>日付</t>
    <rPh sb="0" eb="2">
      <t>ヒヅケ</t>
    </rPh>
    <phoneticPr fontId="1"/>
  </si>
  <si>
    <t>金額（税抜）</t>
    <rPh sb="0" eb="1">
      <t>キン</t>
    </rPh>
    <rPh sb="1" eb="2">
      <t>ガク</t>
    </rPh>
    <rPh sb="3" eb="5">
      <t>ゼイヌキ</t>
    </rPh>
    <phoneticPr fontId="1"/>
  </si>
  <si>
    <t>名　称</t>
    <phoneticPr fontId="1"/>
  </si>
  <si>
    <t>№</t>
    <phoneticPr fontId="1"/>
  </si>
  <si>
    <t>契約</t>
    <rPh sb="0" eb="2">
      <t>ケイヤク</t>
    </rPh>
    <phoneticPr fontId="1"/>
  </si>
  <si>
    <t>工　事</t>
    <rPh sb="0" eb="1">
      <t>コウ</t>
    </rPh>
    <rPh sb="2" eb="3">
      <t>コト</t>
    </rPh>
    <phoneticPr fontId="1"/>
  </si>
  <si>
    <t>消費税計</t>
    <rPh sb="0" eb="3">
      <t>ショウヒゼイ</t>
    </rPh>
    <rPh sb="3" eb="4">
      <t>ケイ</t>
    </rPh>
    <phoneticPr fontId="1"/>
  </si>
  <si>
    <t>非課税</t>
    <rPh sb="0" eb="1">
      <t>ヒ</t>
    </rPh>
    <rPh sb="1" eb="3">
      <t>カゼイ</t>
    </rPh>
    <phoneticPr fontId="1"/>
  </si>
  <si>
    <t>税抜</t>
    <rPh sb="0" eb="2">
      <t>ゼイヌ</t>
    </rPh>
    <phoneticPr fontId="1"/>
  </si>
  <si>
    <t>次回
請求予定</t>
    <rPh sb="0" eb="2">
      <t>ジカイ</t>
    </rPh>
    <rPh sb="3" eb="5">
      <t>セイキュウ</t>
    </rPh>
    <rPh sb="5" eb="7">
      <t>ヨテイ</t>
    </rPh>
    <phoneticPr fontId="1"/>
  </si>
  <si>
    <t>消費税8％</t>
    <rPh sb="0" eb="3">
      <t>ショウヒゼイ</t>
    </rPh>
    <phoneticPr fontId="1"/>
  </si>
  <si>
    <t>消費税10％</t>
    <rPh sb="0" eb="3">
      <t>ショウヒゼイ</t>
    </rPh>
    <phoneticPr fontId="1"/>
  </si>
  <si>
    <t>合計金額</t>
    <phoneticPr fontId="1"/>
  </si>
  <si>
    <t>消費税</t>
    <rPh sb="0" eb="3">
      <t>ショウヒゼイ</t>
    </rPh>
    <phoneticPr fontId="1"/>
  </si>
  <si>
    <t>対象金額</t>
    <rPh sb="0" eb="4">
      <t>タイショウキンガク</t>
    </rPh>
    <phoneticPr fontId="1"/>
  </si>
  <si>
    <t>[内訳]</t>
    <rPh sb="1" eb="3">
      <t>ウチワケ</t>
    </rPh>
    <phoneticPr fontId="1"/>
  </si>
  <si>
    <t>下記の通り請求いたします。</t>
    <rPh sb="0" eb="2">
      <t>カキ</t>
    </rPh>
    <rPh sb="3" eb="4">
      <t>トオ</t>
    </rPh>
    <rPh sb="5" eb="7">
      <t>セイキュウ</t>
    </rPh>
    <phoneticPr fontId="1"/>
  </si>
  <si>
    <t>三信住建株式会社</t>
    <rPh sb="0" eb="4">
      <t>サンシン</t>
    </rPh>
    <rPh sb="4" eb="6">
      <t>カブシキ</t>
    </rPh>
    <rPh sb="6" eb="8">
      <t>カイシャ</t>
    </rPh>
    <phoneticPr fontId="1"/>
  </si>
  <si>
    <t>控</t>
    <rPh sb="0" eb="1">
      <t>ヒカ</t>
    </rPh>
    <phoneticPr fontId="1"/>
  </si>
  <si>
    <t>請　求　書</t>
    <phoneticPr fontId="1"/>
  </si>
  <si>
    <t>日</t>
  </si>
  <si>
    <t>月</t>
  </si>
  <si>
    <t>年</t>
  </si>
  <si>
    <t>西暦</t>
    <rPh sb="0" eb="2">
      <t>セイレキ</t>
    </rPh>
    <phoneticPr fontId="1"/>
  </si>
  <si>
    <t>[インボイス対応]</t>
    <phoneticPr fontId="1"/>
  </si>
  <si>
    <t>＜契約外＞</t>
    <rPh sb="1" eb="4">
      <t>ケイヤクガイ</t>
    </rPh>
    <phoneticPr fontId="1"/>
  </si>
  <si>
    <t>出荷No.</t>
    <rPh sb="0" eb="2">
      <t>シュッカ</t>
    </rPh>
    <phoneticPr fontId="1"/>
  </si>
  <si>
    <t>請求書金額\500,000-（税抜)を超える場合は
契約が必要となります。</t>
    <rPh sb="0" eb="2">
      <t>セイキュウ</t>
    </rPh>
    <rPh sb="2" eb="3">
      <t>ショ</t>
    </rPh>
    <rPh sb="3" eb="5">
      <t>キンガク</t>
    </rPh>
    <rPh sb="15" eb="17">
      <t>ゼイヌ</t>
    </rPh>
    <rPh sb="19" eb="20">
      <t>コ</t>
    </rPh>
    <rPh sb="22" eb="24">
      <t>バアイ</t>
    </rPh>
    <rPh sb="26" eb="28">
      <t>ケイヤク</t>
    </rPh>
    <rPh sb="29" eb="31">
      <t>ヒツヨウ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</si>
  <si>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</si>
  <si>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</si>
  <si>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A．合計金額計</t>
    <rPh sb="2" eb="4">
      <t>ゴウケイ</t>
    </rPh>
    <rPh sb="4" eb="6">
      <t>キンガク</t>
    </rPh>
    <rPh sb="6" eb="7">
      <t>ケイ</t>
    </rPh>
    <phoneticPr fontId="1"/>
  </si>
  <si>
    <t>B．値引額</t>
    <rPh sb="2" eb="4">
      <t>ネビキ</t>
    </rPh>
    <rPh sb="4" eb="5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</si>
</sst>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76" formatCode="[$]ggge&quot;年&quot;m&quot;月&quot;d&quot;日&quot;;@" x16r2:formatCode16="[$-ja-JP-x-gannen]ggge&quot;年&quot;m&quot;月&quot;d&quot;日&quot;;@"/>
    <numFmt numFmtId="177" formatCode="#,##0;&quot;▲ &quot;#,##0"/>
    <numFmt numFmtId="178" formatCode="&quot;¥&quot;#,##0\-;\ &quot;▲ &quot;&quot;¥&quot;#,##0\-"/>
    <numFmt numFmtId="179" formatCode="#,##0;&quot;▲&quot;#,##0"/>
    <numFmt numFmtId="180" formatCode="#,##0;&quot;▲&quot;#,###"/>
    <numFmt numFmtId="181" formatCode="0.0%"/>
    <numFmt numFmtId="182" formatCode="&quot;¥&quot;#,##0\-;&quot;¥&quot;&quot;▲&quot;#,##0\-"/>
    <numFmt numFmtId="183" formatCode="&quot;¥&quot;#,###\-"/>
    <numFmt numFmtId="184" formatCode="&quot;¥&quot;#,##0\-;&quot;▲&quot;&quot;¥&quot;#,##0\-"/>
    <numFmt numFmtId="185" formatCode="&quot;¥&quot;#,###\-;&quot;¥&quot;&quot;▲&quot;#,###\-"/>
    <numFmt numFmtId="186" formatCode="&quot;¥&quot;#,##0\-"/>
    <numFmt numFmtId="187" formatCode="#,##0_ "/>
    <numFmt numFmtId="188" formatCode="#,##0_);[Red]\(#,##0\)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5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 diagonalUp="1"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 style="hair">
        <color theme="0" tint="-0.34998626667073579"/>
      </diagonal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470">
    <xf numFmtId="0" fontId="0" fillId="0" borderId="0" xfId="0">
      <alignment vertical="center"/>
    </xf>
    <xf numFmtId="0" fontId="5" fillId="0" borderId="0" xfId="0" applyFont="1">
      <alignment vertical="center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0" fillId="0" borderId="7" xfId="0" applyBorder="1">
      <alignment vertical="center"/>
    </xf>
    <xf numFmtId="0" fontId="0" fillId="0" borderId="13" xfId="0" applyBorder="1">
      <alignment vertical="center"/>
    </xf>
    <xf numFmtId="0" fontId="0" fillId="0" borderId="4" xfId="0" applyBorder="1">
      <alignment vertical="center"/>
    </xf>
    <xf numFmtId="58" fontId="5" fillId="0" borderId="0" xfId="0" applyNumberFormat="1" applyFont="1">
      <alignment vertical="center"/>
    </xf>
    <xf numFmtId="0" fontId="5" fillId="0" borderId="25" xfId="0" applyFont="1" applyBorder="1">
      <alignment vertical="center"/>
    </xf>
    <xf numFmtId="0" fontId="4" fillId="0" borderId="23" xfId="0" applyFont="1" applyBorder="1" applyAlignment="1">
      <alignment horizontal="left" vertical="center" indent="1"/>
    </xf>
    <xf numFmtId="0" fontId="4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 indent="1"/>
    </xf>
    <xf numFmtId="0" fontId="4" fillId="0" borderId="16" xfId="0" applyFont="1" applyBorder="1" applyAlignment="1">
      <alignment horizontal="left" vertical="center" indent="1"/>
    </xf>
    <xf numFmtId="0" fontId="3" fillId="3" borderId="2" xfId="0" applyFont="1" applyFill="1" applyBorder="1">
      <alignment vertical="center"/>
    </xf>
    <xf numFmtId="0" fontId="3" fillId="3" borderId="3" xfId="0" applyFont="1" applyFill="1" applyBorder="1">
      <alignment vertical="center"/>
    </xf>
    <xf numFmtId="0" fontId="5" fillId="0" borderId="9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8" xfId="0" applyBorder="1" applyAlignment="1">
      <alignment horizontal="right"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9" xfId="0" applyBorder="1" applyAlignment="1">
      <alignment horizontal="right"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1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8" fillId="0" borderId="0" xfId="0" applyFont="1" applyAlignment="1"/>
    <xf numFmtId="180" fontId="5" fillId="0" borderId="29" xfId="1" applyNumberFormat="1" applyFont="1" applyFill="1" applyBorder="1" applyAlignment="1" applyProtection="1">
      <alignment vertical="center"/>
    </xf>
    <xf numFmtId="180" fontId="5" fillId="0" borderId="30" xfId="1" applyNumberFormat="1" applyFont="1" applyFill="1" applyBorder="1" applyAlignment="1" applyProtection="1">
      <alignment vertical="center"/>
    </xf>
    <xf numFmtId="180" fontId="5" fillId="0" borderId="31" xfId="1" applyNumberFormat="1" applyFont="1" applyFill="1" applyBorder="1" applyAlignment="1" applyProtection="1">
      <alignment vertical="center"/>
    </xf>
    <xf numFmtId="0" fontId="0" fillId="0" borderId="11" xfId="0" applyBorder="1" applyAlignment="1">
      <alignment horizontal="center" vertical="center"/>
    </xf>
    <xf numFmtId="183" fontId="3" fillId="0" borderId="0" xfId="0" applyNumberFormat="1" applyFont="1" applyAlignment="1">
      <alignment horizontal="right" vertical="center" indent="1"/>
    </xf>
    <xf numFmtId="0" fontId="3" fillId="0" borderId="0" xfId="0" applyFont="1" applyAlignment="1">
      <alignment horizontal="right" vertical="center" indent="1"/>
    </xf>
    <xf numFmtId="183" fontId="5" fillId="0" borderId="0" xfId="0" applyNumberFormat="1" applyFont="1" applyAlignment="1">
      <alignment horizontal="center" vertical="center"/>
    </xf>
    <xf numFmtId="0" fontId="7" fillId="0" borderId="0" xfId="0" applyFont="1">
      <alignment vertical="center"/>
    </xf>
    <xf numFmtId="183" fontId="7" fillId="0" borderId="0" xfId="0" applyNumberFormat="1" applyFont="1">
      <alignment vertical="center"/>
    </xf>
    <xf numFmtId="0" fontId="0" fillId="0" borderId="0" xfId="0" applyAlignment="1">
      <alignment vertical="center" wrapText="1"/>
    </xf>
    <xf numFmtId="183" fontId="7" fillId="0" borderId="2" xfId="0" applyNumberFormat="1" applyFont="1" applyBorder="1">
      <alignment vertical="center"/>
    </xf>
    <xf numFmtId="0" fontId="8" fillId="0" borderId="0" xfId="0" applyFont="1" applyAlignment="1">
      <alignment horizontal="left"/>
    </xf>
    <xf numFmtId="183" fontId="7" fillId="0" borderId="37" xfId="0" applyNumberFormat="1" applyFont="1" applyBorder="1">
      <alignment vertical="center"/>
    </xf>
    <xf numFmtId="0" fontId="12" fillId="0" borderId="0" xfId="0" applyFont="1" applyAlignment="1">
      <alignment horizontal="center" vertical="center"/>
    </xf>
    <xf numFmtId="0" fontId="0" fillId="0" borderId="11" xfId="0" applyBorder="1">
      <alignment vertical="center"/>
    </xf>
    <xf numFmtId="0" fontId="12" fillId="0" borderId="0" xfId="0" applyFont="1">
      <alignment vertical="center"/>
    </xf>
    <xf numFmtId="0" fontId="3" fillId="0" borderId="11" xfId="0" applyFont="1" applyBorder="1">
      <alignment vertical="center"/>
    </xf>
    <xf numFmtId="0" fontId="4" fillId="0" borderId="37" xfId="0" applyFont="1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13" xfId="0" applyBorder="1" applyAlignment="1">
      <alignment vertical="center" wrapText="1"/>
    </xf>
    <xf numFmtId="0" fontId="10" fillId="0" borderId="13" xfId="0" applyFont="1" applyBorder="1">
      <alignment vertical="center"/>
    </xf>
    <xf numFmtId="0" fontId="3" fillId="0" borderId="13" xfId="0" applyFont="1" applyBorder="1">
      <alignment vertical="center"/>
    </xf>
    <xf numFmtId="0" fontId="13" fillId="0" borderId="13" xfId="0" applyFont="1" applyBorder="1">
      <alignment vertical="center"/>
    </xf>
    <xf numFmtId="0" fontId="0" fillId="0" borderId="7" xfId="0" applyBorder="1" applyAlignment="1">
      <alignment vertical="center" wrapText="1"/>
    </xf>
    <xf numFmtId="0" fontId="10" fillId="0" borderId="7" xfId="0" applyFont="1" applyBorder="1">
      <alignment vertical="center"/>
    </xf>
    <xf numFmtId="0" fontId="3" fillId="0" borderId="7" xfId="0" applyFont="1" applyBorder="1">
      <alignment vertical="center"/>
    </xf>
    <xf numFmtId="0" fontId="13" fillId="0" borderId="7" xfId="0" applyFont="1" applyBorder="1">
      <alignment vertical="center"/>
    </xf>
    <xf numFmtId="0" fontId="13" fillId="0" borderId="0" xfId="0" applyFont="1">
      <alignment vertical="center"/>
    </xf>
    <xf numFmtId="0" fontId="13" fillId="0" borderId="4" xfId="0" applyFont="1" applyBorder="1">
      <alignment vertical="center"/>
    </xf>
    <xf numFmtId="0" fontId="10" fillId="0" borderId="0" xfId="0" applyFont="1" applyAlignment="1"/>
    <xf numFmtId="0" fontId="5" fillId="0" borderId="0" xfId="0" applyFont="1" applyAlignment="1">
      <alignment horizontal="right"/>
    </xf>
    <xf numFmtId="0" fontId="0" fillId="2" borderId="11" xfId="0" applyFill="1" applyBorder="1">
      <alignment vertical="center"/>
    </xf>
    <xf numFmtId="0" fontId="3" fillId="3" borderId="11" xfId="0" applyFont="1" applyFill="1" applyBorder="1">
      <alignment vertical="center"/>
    </xf>
    <xf numFmtId="0" fontId="3" fillId="2" borderId="11" xfId="0" applyFont="1" applyFill="1" applyBorder="1">
      <alignment vertical="center"/>
    </xf>
    <xf numFmtId="0" fontId="4" fillId="0" borderId="37" xfId="0" applyFont="1" applyBorder="1" applyAlignment="1">
      <alignment horizontal="left" vertical="center" indent="1"/>
    </xf>
    <xf numFmtId="0" fontId="0" fillId="2" borderId="8" xfId="0" applyFill="1" applyBorder="1" applyAlignment="1" applyProtection="1">
      <alignment horizontal="left" vertical="center"/>
      <protection locked="0"/>
    </xf>
    <xf numFmtId="0" fontId="0" fillId="2" borderId="9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177" fontId="6" fillId="2" borderId="8" xfId="0" applyNumberFormat="1" applyFont="1" applyFill="1" applyBorder="1" applyAlignment="1" applyProtection="1">
      <alignment horizontal="right" vertical="center"/>
      <protection locked="0"/>
    </xf>
    <xf numFmtId="177" fontId="6" fillId="2" borderId="9" xfId="0" applyNumberFormat="1" applyFont="1" applyFill="1" applyBorder="1" applyAlignment="1" applyProtection="1">
      <alignment horizontal="right" vertical="center"/>
      <protection locked="0"/>
    </xf>
    <xf numFmtId="177" fontId="6" fillId="2" borderId="10" xfId="0" applyNumberFormat="1" applyFont="1" applyFill="1" applyBorder="1" applyAlignment="1" applyProtection="1">
      <alignment horizontal="right" vertical="center"/>
      <protection locked="0"/>
    </xf>
    <xf numFmtId="177" fontId="6" fillId="0" borderId="17" xfId="0" applyNumberFormat="1" applyFont="1" applyBorder="1" applyAlignment="1">
      <alignment horizontal="right" vertical="center"/>
    </xf>
    <xf numFmtId="177" fontId="6" fillId="0" borderId="18" xfId="0" applyNumberFormat="1" applyFont="1" applyBorder="1" applyAlignment="1">
      <alignment horizontal="right" vertical="center"/>
    </xf>
    <xf numFmtId="177" fontId="6" fillId="0" borderId="19" xfId="0" applyNumberFormat="1" applyFont="1" applyBorder="1" applyAlignment="1">
      <alignment horizontal="right" vertical="center"/>
    </xf>
    <xf numFmtId="177" fontId="6" fillId="0" borderId="20" xfId="0" applyNumberFormat="1" applyFont="1" applyBorder="1" applyAlignment="1">
      <alignment horizontal="right" vertical="center"/>
    </xf>
    <xf numFmtId="177" fontId="6" fillId="0" borderId="21" xfId="0" applyNumberFormat="1" applyFont="1" applyBorder="1" applyAlignment="1">
      <alignment horizontal="right" vertical="center"/>
    </xf>
    <xf numFmtId="177" fontId="6" fillId="0" borderId="22" xfId="0" applyNumberFormat="1" applyFont="1" applyBorder="1" applyAlignment="1">
      <alignment horizontal="right" vertical="center"/>
    </xf>
    <xf numFmtId="177" fontId="6" fillId="2" borderId="20" xfId="0" applyNumberFormat="1" applyFont="1" applyFill="1" applyBorder="1" applyAlignment="1" applyProtection="1">
      <alignment horizontal="right" vertical="center"/>
      <protection locked="0"/>
    </xf>
    <xf numFmtId="177" fontId="6" fillId="2" borderId="21" xfId="0" applyNumberFormat="1" applyFont="1" applyFill="1" applyBorder="1" applyAlignment="1" applyProtection="1">
      <alignment horizontal="right" vertical="center"/>
      <protection locked="0"/>
    </xf>
    <xf numFmtId="177" fontId="6" fillId="2" borderId="22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8" xfId="0" applyFont="1" applyBorder="1" applyAlignment="1">
      <alignment horizontal="left" vertical="center" indent="1"/>
    </xf>
    <xf numFmtId="0" fontId="3" fillId="0" borderId="9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  <xf numFmtId="0" fontId="5" fillId="0" borderId="9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left" vertical="center" indent="1"/>
    </xf>
    <xf numFmtId="0" fontId="9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 indent="1"/>
    </xf>
    <xf numFmtId="0" fontId="4" fillId="0" borderId="15" xfId="0" applyFont="1" applyBorder="1" applyAlignment="1">
      <alignment horizontal="left" vertical="center" indent="1"/>
    </xf>
    <xf numFmtId="0" fontId="4" fillId="0" borderId="16" xfId="0" applyFont="1" applyBorder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5" fillId="0" borderId="8" xfId="0" applyFont="1" applyBorder="1" applyAlignment="1">
      <alignment horizontal="distributed" vertical="center" indent="1"/>
    </xf>
    <xf numFmtId="0" fontId="5" fillId="0" borderId="9" xfId="0" applyFont="1" applyBorder="1" applyAlignment="1">
      <alignment horizontal="distributed" vertical="center" indent="1"/>
    </xf>
    <xf numFmtId="0" fontId="5" fillId="0" borderId="10" xfId="0" applyFont="1" applyBorder="1" applyAlignment="1">
      <alignment horizontal="distributed" vertical="center" inden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2" borderId="0" xfId="0" applyFont="1" applyFill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distributed" vertical="center" indent="1"/>
    </xf>
    <xf numFmtId="0" fontId="5" fillId="0" borderId="2" xfId="0" applyFont="1" applyBorder="1" applyAlignment="1">
      <alignment horizontal="distributed" vertical="center" indent="1"/>
    </xf>
    <xf numFmtId="0" fontId="5" fillId="0" borderId="3" xfId="0" applyFont="1" applyBorder="1" applyAlignment="1">
      <alignment horizontal="distributed" vertical="center" indent="1"/>
    </xf>
    <xf numFmtId="0" fontId="5" fillId="0" borderId="11" xfId="0" applyFont="1" applyBorder="1" applyAlignment="1">
      <alignment horizontal="distributed" vertical="center" indent="1"/>
    </xf>
    <xf numFmtId="0" fontId="5" fillId="0" borderId="0" xfId="0" applyFont="1" applyAlignment="1">
      <alignment horizontal="distributed" vertical="center" indent="1"/>
    </xf>
    <xf numFmtId="0" fontId="5" fillId="0" borderId="12" xfId="0" applyFont="1" applyBorder="1" applyAlignment="1">
      <alignment horizontal="distributed" vertical="center" indent="1"/>
    </xf>
    <xf numFmtId="0" fontId="5" fillId="2" borderId="0" xfId="0" applyFont="1" applyFill="1" applyAlignment="1" applyProtection="1">
      <alignment horizontal="left" vertical="center" indent="1"/>
      <protection locked="0"/>
    </xf>
    <xf numFmtId="0" fontId="5" fillId="2" borderId="0" xfId="0" applyFont="1" applyFill="1" applyAlignment="1" applyProtection="1">
      <alignment horizontal="right" vertical="center"/>
      <protection locked="0"/>
    </xf>
    <xf numFmtId="49" fontId="4" fillId="2" borderId="15" xfId="0" applyNumberFormat="1" applyFont="1" applyFill="1" applyBorder="1" applyAlignment="1" applyProtection="1">
      <alignment horizontal="left" vertical="center"/>
      <protection locked="0"/>
    </xf>
    <xf numFmtId="0" fontId="5" fillId="0" borderId="1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178" fontId="7" fillId="0" borderId="8" xfId="0" applyNumberFormat="1" applyFont="1" applyBorder="1" applyAlignment="1">
      <alignment horizontal="right" vertical="center" indent="1"/>
    </xf>
    <xf numFmtId="178" fontId="7" fillId="0" borderId="9" xfId="0" applyNumberFormat="1" applyFont="1" applyBorder="1" applyAlignment="1">
      <alignment horizontal="right" vertical="center" indent="1"/>
    </xf>
    <xf numFmtId="178" fontId="7" fillId="0" borderId="10" xfId="0" applyNumberFormat="1" applyFont="1" applyBorder="1" applyAlignment="1">
      <alignment horizontal="right" vertical="center" indent="1"/>
    </xf>
    <xf numFmtId="0" fontId="5" fillId="2" borderId="8" xfId="0" applyFont="1" applyFill="1" applyBorder="1" applyAlignment="1" applyProtection="1">
      <alignment horizontal="left" vertical="center" indent="1"/>
      <protection locked="0"/>
    </xf>
    <xf numFmtId="0" fontId="5" fillId="2" borderId="9" xfId="0" applyFont="1" applyFill="1" applyBorder="1" applyAlignment="1" applyProtection="1">
      <alignment horizontal="left" vertical="center" indent="1"/>
      <protection locked="0"/>
    </xf>
    <xf numFmtId="0" fontId="5" fillId="2" borderId="10" xfId="0" applyFont="1" applyFill="1" applyBorder="1" applyAlignment="1" applyProtection="1">
      <alignment horizontal="left" vertical="center" indent="1"/>
      <protection locked="0"/>
    </xf>
    <xf numFmtId="0" fontId="5" fillId="2" borderId="1" xfId="0" applyFont="1" applyFill="1" applyBorder="1" applyAlignment="1" applyProtection="1">
      <alignment horizontal="left" vertical="center" wrapText="1" indent="1"/>
      <protection locked="0"/>
    </xf>
    <xf numFmtId="0" fontId="5" fillId="2" borderId="2" xfId="0" applyFont="1" applyFill="1" applyBorder="1" applyAlignment="1" applyProtection="1">
      <alignment horizontal="left" vertical="center" indent="1"/>
      <protection locked="0"/>
    </xf>
    <xf numFmtId="0" fontId="5" fillId="2" borderId="3" xfId="0" applyFont="1" applyFill="1" applyBorder="1" applyAlignment="1" applyProtection="1">
      <alignment horizontal="left" vertical="center" indent="1"/>
      <protection locked="0"/>
    </xf>
    <xf numFmtId="0" fontId="5" fillId="2" borderId="5" xfId="0" applyFont="1" applyFill="1" applyBorder="1" applyAlignment="1" applyProtection="1">
      <alignment horizontal="left" vertical="center" indent="1"/>
      <protection locked="0"/>
    </xf>
    <xf numFmtId="0" fontId="5" fillId="2" borderId="4" xfId="0" applyFont="1" applyFill="1" applyBorder="1" applyAlignment="1" applyProtection="1">
      <alignment horizontal="left" vertical="center" indent="1"/>
      <protection locked="0"/>
    </xf>
    <xf numFmtId="0" fontId="5" fillId="2" borderId="6" xfId="0" applyFont="1" applyFill="1" applyBorder="1" applyAlignment="1" applyProtection="1">
      <alignment horizontal="left" vertical="center" indent="1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178" fontId="7" fillId="0" borderId="14" xfId="0" applyNumberFormat="1" applyFont="1" applyBorder="1" applyAlignment="1">
      <alignment horizontal="right" vertical="center" indent="1"/>
    </xf>
    <xf numFmtId="178" fontId="7" fillId="0" borderId="15" xfId="0" applyNumberFormat="1" applyFont="1" applyBorder="1" applyAlignment="1">
      <alignment horizontal="right" vertical="center" indent="1"/>
    </xf>
    <xf numFmtId="178" fontId="7" fillId="0" borderId="16" xfId="0" applyNumberFormat="1" applyFont="1" applyBorder="1" applyAlignment="1">
      <alignment horizontal="right" vertical="center" indent="1"/>
    </xf>
    <xf numFmtId="178" fontId="7" fillId="0" borderId="20" xfId="0" applyNumberFormat="1" applyFont="1" applyBorder="1" applyAlignment="1">
      <alignment horizontal="right" vertical="center" indent="1"/>
    </xf>
    <xf numFmtId="178" fontId="7" fillId="0" borderId="21" xfId="0" applyNumberFormat="1" applyFont="1" applyBorder="1" applyAlignment="1">
      <alignment horizontal="right" vertical="center" indent="1"/>
    </xf>
    <xf numFmtId="178" fontId="7" fillId="0" borderId="22" xfId="0" applyNumberFormat="1" applyFont="1" applyBorder="1" applyAlignment="1">
      <alignment horizontal="right" vertical="center" indent="1"/>
    </xf>
    <xf numFmtId="0" fontId="0" fillId="2" borderId="11" xfId="0" applyFill="1" applyBorder="1" applyAlignment="1" applyProtection="1">
      <alignment horizontal="left" vertical="center" indent="1"/>
      <protection locked="0"/>
    </xf>
    <xf numFmtId="0" fontId="0" fillId="2" borderId="0" xfId="0" applyFill="1" applyAlignment="1" applyProtection="1">
      <alignment horizontal="left" vertical="center" indent="1"/>
      <protection locked="0"/>
    </xf>
    <xf numFmtId="0" fontId="0" fillId="2" borderId="12" xfId="0" applyFill="1" applyBorder="1" applyAlignment="1" applyProtection="1">
      <alignment horizontal="left" vertical="center" indent="1"/>
      <protection locked="0"/>
    </xf>
    <xf numFmtId="0" fontId="3" fillId="2" borderId="8" xfId="0" applyFont="1" applyFill="1" applyBorder="1" applyAlignment="1" applyProtection="1">
      <alignment horizontal="left" vertical="center" indent="1"/>
      <protection locked="0"/>
    </xf>
    <xf numFmtId="0" fontId="3" fillId="2" borderId="9" xfId="0" applyFont="1" applyFill="1" applyBorder="1" applyAlignment="1" applyProtection="1">
      <alignment horizontal="left" vertical="center" indent="1"/>
      <protection locked="0"/>
    </xf>
    <xf numFmtId="0" fontId="3" fillId="2" borderId="10" xfId="0" applyFont="1" applyFill="1" applyBorder="1" applyAlignment="1" applyProtection="1">
      <alignment horizontal="left" vertical="center" indent="1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2" borderId="5" xfId="0" applyFill="1" applyBorder="1" applyAlignment="1" applyProtection="1">
      <alignment horizontal="left" vertical="center" indent="1"/>
      <protection locked="0"/>
    </xf>
    <xf numFmtId="0" fontId="0" fillId="2" borderId="4" xfId="0" applyFill="1" applyBorder="1" applyAlignment="1" applyProtection="1">
      <alignment horizontal="left" vertical="center" indent="1"/>
      <protection locked="0"/>
    </xf>
    <xf numFmtId="0" fontId="0" fillId="2" borderId="11" xfId="0" applyFill="1" applyBorder="1" applyAlignment="1" applyProtection="1">
      <alignment horizontal="left" vertical="center" wrapText="1" indent="1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 wrapText="1" indent="1"/>
    </xf>
    <xf numFmtId="0" fontId="0" fillId="0" borderId="0" xfId="0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5" fillId="0" borderId="1" xfId="0" applyFont="1" applyBorder="1" applyAlignment="1">
      <alignment horizontal="left" vertical="center" wrapText="1" indent="1"/>
    </xf>
    <xf numFmtId="0" fontId="5" fillId="0" borderId="2" xfId="0" applyFont="1" applyBorder="1" applyAlignment="1">
      <alignment horizontal="left" vertical="center" indent="1"/>
    </xf>
    <xf numFmtId="0" fontId="5" fillId="0" borderId="3" xfId="0" applyFont="1" applyBorder="1" applyAlignment="1">
      <alignment horizontal="left" vertical="center" indent="1"/>
    </xf>
    <xf numFmtId="0" fontId="5" fillId="0" borderId="5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left" vertical="center" indent="1"/>
    </xf>
    <xf numFmtId="0" fontId="5" fillId="0" borderId="6" xfId="0" applyFont="1" applyBorder="1" applyAlignment="1">
      <alignment horizontal="left" vertical="center" indent="1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177" fontId="6" fillId="0" borderId="8" xfId="0" applyNumberFormat="1" applyFont="1" applyBorder="1" applyAlignment="1">
      <alignment horizontal="right" vertical="center"/>
    </xf>
    <xf numFmtId="177" fontId="6" fillId="0" borderId="9" xfId="0" applyNumberFormat="1" applyFont="1" applyBorder="1" applyAlignment="1">
      <alignment horizontal="right" vertical="center"/>
    </xf>
    <xf numFmtId="177" fontId="6" fillId="0" borderId="10" xfId="0" applyNumberFormat="1" applyFont="1" applyBorder="1" applyAlignment="1">
      <alignment horizontal="right" vertical="center"/>
    </xf>
    <xf numFmtId="179" fontId="11" fillId="0" borderId="8" xfId="1" applyNumberFormat="1" applyFont="1" applyFill="1" applyBorder="1" applyAlignment="1" applyProtection="1">
      <alignment horizontal="right" vertical="center"/>
    </xf>
    <xf numFmtId="179" fontId="11" fillId="0" borderId="9" xfId="1" applyNumberFormat="1" applyFont="1" applyFill="1" applyBorder="1" applyAlignment="1" applyProtection="1">
      <alignment horizontal="right" vertical="center"/>
    </xf>
    <xf numFmtId="179" fontId="11" fillId="0" borderId="10" xfId="1" applyNumberFormat="1" applyFont="1" applyFill="1" applyBorder="1" applyAlignment="1" applyProtection="1">
      <alignment horizontal="right" vertical="center"/>
    </xf>
    <xf numFmtId="179" fontId="11" fillId="2" borderId="8" xfId="1" applyNumberFormat="1" applyFont="1" applyFill="1" applyBorder="1" applyAlignment="1" applyProtection="1">
      <alignment horizontal="right" vertical="center"/>
      <protection locked="0"/>
    </xf>
    <xf numFmtId="179" fontId="11" fillId="2" borderId="9" xfId="1" applyNumberFormat="1" applyFont="1" applyFill="1" applyBorder="1" applyAlignment="1" applyProtection="1">
      <alignment horizontal="right" vertical="center"/>
      <protection locked="0"/>
    </xf>
    <xf numFmtId="179" fontId="11" fillId="2" borderId="10" xfId="1" applyNumberFormat="1" applyFont="1" applyFill="1" applyBorder="1" applyAlignment="1" applyProtection="1">
      <alignment horizontal="right" vertical="center"/>
      <protection locked="0"/>
    </xf>
    <xf numFmtId="49" fontId="0" fillId="2" borderId="26" xfId="0" applyNumberFormat="1" applyFill="1" applyBorder="1" applyAlignment="1" applyProtection="1">
      <alignment horizontal="center" vertical="center" shrinkToFit="1"/>
      <protection locked="0"/>
    </xf>
    <xf numFmtId="49" fontId="0" fillId="2" borderId="26" xfId="0" applyNumberFormat="1" applyFill="1" applyBorder="1" applyAlignment="1" applyProtection="1">
      <alignment vertical="center" shrinkToFit="1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9" fontId="5" fillId="2" borderId="26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26" xfId="0" applyNumberFormat="1" applyFont="1" applyFill="1" applyBorder="1" applyAlignment="1" applyProtection="1">
      <alignment vertical="center" shrinkToFit="1"/>
      <protection locked="0"/>
    </xf>
    <xf numFmtId="179" fontId="6" fillId="0" borderId="8" xfId="1" applyNumberFormat="1" applyFont="1" applyFill="1" applyBorder="1" applyAlignment="1" applyProtection="1">
      <alignment horizontal="right" vertical="center"/>
    </xf>
    <xf numFmtId="179" fontId="6" fillId="0" borderId="9" xfId="1" applyNumberFormat="1" applyFont="1" applyFill="1" applyBorder="1" applyAlignment="1" applyProtection="1">
      <alignment horizontal="right" vertical="center"/>
    </xf>
    <xf numFmtId="179" fontId="6" fillId="0" borderId="10" xfId="1" applyNumberFormat="1" applyFont="1" applyFill="1" applyBorder="1" applyAlignment="1" applyProtection="1">
      <alignment horizontal="right" vertical="center"/>
    </xf>
    <xf numFmtId="49" fontId="5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2" borderId="0" xfId="0" applyFill="1" applyAlignment="1" applyProtection="1">
      <alignment horizontal="right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2" borderId="28" xfId="0" applyFill="1" applyBorder="1" applyAlignment="1" applyProtection="1">
      <alignment horizontal="left" vertical="center" indent="1"/>
      <protection locked="0"/>
    </xf>
    <xf numFmtId="0" fontId="0" fillId="2" borderId="27" xfId="0" applyFill="1" applyBorder="1" applyAlignment="1" applyProtection="1">
      <alignment horizontal="left" vertical="center" indent="1"/>
      <protection locked="0"/>
    </xf>
    <xf numFmtId="0" fontId="0" fillId="0" borderId="8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5" fillId="0" borderId="26" xfId="0" applyFont="1" applyBorder="1" applyAlignment="1">
      <alignment horizontal="center" vertical="center" shrinkToFit="1"/>
    </xf>
    <xf numFmtId="0" fontId="5" fillId="0" borderId="26" xfId="0" applyFont="1" applyBorder="1" applyAlignment="1">
      <alignment vertical="center" shrinkToFit="1"/>
    </xf>
    <xf numFmtId="49" fontId="0" fillId="0" borderId="26" xfId="0" applyNumberFormat="1" applyBorder="1" applyAlignment="1">
      <alignment horizontal="center" vertical="center" shrinkToFit="1"/>
    </xf>
    <xf numFmtId="49" fontId="0" fillId="0" borderId="26" xfId="0" applyNumberFormat="1" applyBorder="1" applyAlignment="1">
      <alignment vertical="center" shrinkToFit="1"/>
    </xf>
    <xf numFmtId="0" fontId="5" fillId="0" borderId="4" xfId="0" applyFont="1" applyBorder="1" applyAlignment="1">
      <alignment horizontal="center" vertical="center" shrinkToFit="1"/>
    </xf>
    <xf numFmtId="0" fontId="0" fillId="0" borderId="28" xfId="0" applyBorder="1" applyAlignment="1">
      <alignment horizontal="left" vertical="center" indent="1"/>
    </xf>
    <xf numFmtId="0" fontId="0" fillId="0" borderId="27" xfId="0" applyBorder="1" applyAlignment="1">
      <alignment horizontal="left" vertical="center" indent="1"/>
    </xf>
    <xf numFmtId="179" fontId="6" fillId="0" borderId="8" xfId="1" applyNumberFormat="1" applyFont="1" applyFill="1" applyBorder="1" applyAlignment="1" applyProtection="1">
      <alignment horizontal="center" vertical="center"/>
    </xf>
    <xf numFmtId="179" fontId="6" fillId="0" borderId="9" xfId="1" applyNumberFormat="1" applyFont="1" applyFill="1" applyBorder="1" applyAlignment="1" applyProtection="1">
      <alignment horizontal="center" vertical="center"/>
    </xf>
    <xf numFmtId="179" fontId="6" fillId="0" borderId="10" xfId="1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184" fontId="3" fillId="0" borderId="32" xfId="0" applyNumberFormat="1" applyFont="1" applyBorder="1" applyAlignment="1">
      <alignment horizontal="right" vertical="center" indent="1"/>
    </xf>
    <xf numFmtId="185" fontId="3" fillId="0" borderId="33" xfId="0" applyNumberFormat="1" applyFont="1" applyBorder="1" applyAlignment="1">
      <alignment horizontal="right" vertical="center" indent="1"/>
    </xf>
    <xf numFmtId="180" fontId="6" fillId="0" borderId="8" xfId="1" applyNumberFormat="1" applyFont="1" applyFill="1" applyBorder="1" applyAlignment="1" applyProtection="1">
      <alignment horizontal="right" vertical="center"/>
    </xf>
    <xf numFmtId="180" fontId="6" fillId="0" borderId="9" xfId="1" applyNumberFormat="1" applyFont="1" applyFill="1" applyBorder="1" applyAlignment="1" applyProtection="1">
      <alignment horizontal="right" vertical="center"/>
    </xf>
    <xf numFmtId="180" fontId="6" fillId="0" borderId="10" xfId="1" applyNumberFormat="1" applyFont="1" applyFill="1" applyBorder="1" applyAlignment="1" applyProtection="1">
      <alignment horizontal="right" vertical="center"/>
    </xf>
    <xf numFmtId="0" fontId="10" fillId="2" borderId="0" xfId="0" applyFont="1" applyFill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183" fontId="5" fillId="0" borderId="36" xfId="0" applyNumberFormat="1" applyFont="1" applyBorder="1" applyAlignment="1">
      <alignment horizontal="center" vertical="center"/>
    </xf>
    <xf numFmtId="183" fontId="5" fillId="0" borderId="35" xfId="0" applyNumberFormat="1" applyFont="1" applyBorder="1" applyAlignment="1">
      <alignment horizontal="center" vertical="center"/>
    </xf>
    <xf numFmtId="183" fontId="5" fillId="0" borderId="34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distributed" vertical="center" indent="1"/>
    </xf>
    <xf numFmtId="0" fontId="5" fillId="0" borderId="18" xfId="0" applyFont="1" applyBorder="1" applyAlignment="1">
      <alignment horizontal="distributed" vertical="center" indent="1"/>
    </xf>
    <xf numFmtId="0" fontId="5" fillId="0" borderId="19" xfId="0" applyFont="1" applyBorder="1" applyAlignment="1">
      <alignment horizontal="distributed" vertical="center" indent="1"/>
    </xf>
    <xf numFmtId="49" fontId="5" fillId="2" borderId="26" xfId="1" applyNumberFormat="1" applyFont="1" applyFill="1" applyBorder="1" applyAlignment="1" applyProtection="1">
      <alignment horizontal="center" vertical="center"/>
      <protection locked="0"/>
    </xf>
    <xf numFmtId="49" fontId="5" fillId="2" borderId="26" xfId="1" applyNumberFormat="1" applyFont="1" applyFill="1" applyBorder="1" applyAlignment="1" applyProtection="1">
      <alignment horizontal="left" vertical="center"/>
      <protection locked="0"/>
    </xf>
    <xf numFmtId="181" fontId="0" fillId="2" borderId="8" xfId="1" applyNumberFormat="1" applyFont="1" applyFill="1" applyBorder="1" applyAlignment="1" applyProtection="1">
      <alignment horizontal="center" vertical="center"/>
      <protection locked="0"/>
    </xf>
    <xf numFmtId="181" fontId="0" fillId="2" borderId="9" xfId="1" applyNumberFormat="1" applyFont="1" applyFill="1" applyBorder="1" applyAlignment="1" applyProtection="1">
      <alignment horizontal="center" vertical="center"/>
      <protection locked="0"/>
    </xf>
    <xf numFmtId="181" fontId="0" fillId="2" borderId="10" xfId="1" applyNumberFormat="1" applyFont="1" applyFill="1" applyBorder="1" applyAlignment="1" applyProtection="1">
      <alignment horizontal="center" vertical="center"/>
      <protection locked="0"/>
    </xf>
    <xf numFmtId="180" fontId="0" fillId="2" borderId="8" xfId="1" applyNumberFormat="1" applyFont="1" applyFill="1" applyBorder="1" applyAlignment="1" applyProtection="1">
      <alignment horizontal="right" vertical="center"/>
      <protection locked="0"/>
    </xf>
    <xf numFmtId="180" fontId="0" fillId="2" borderId="9" xfId="1" applyNumberFormat="1" applyFont="1" applyFill="1" applyBorder="1" applyAlignment="1" applyProtection="1">
      <alignment horizontal="right" vertical="center"/>
      <protection locked="0"/>
    </xf>
    <xf numFmtId="180" fontId="0" fillId="2" borderId="10" xfId="1" applyNumberFormat="1" applyFont="1" applyFill="1" applyBorder="1" applyAlignment="1" applyProtection="1">
      <alignment horizontal="right" vertical="center"/>
      <protection locked="0"/>
    </xf>
    <xf numFmtId="0" fontId="0" fillId="0" borderId="26" xfId="0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0" fontId="8" fillId="0" borderId="2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184" fontId="7" fillId="0" borderId="14" xfId="0" applyNumberFormat="1" applyFont="1" applyBorder="1" applyAlignment="1">
      <alignment horizontal="right" vertical="center" indent="1"/>
    </xf>
    <xf numFmtId="184" fontId="7" fillId="0" borderId="15" xfId="0" applyNumberFormat="1" applyFont="1" applyBorder="1" applyAlignment="1">
      <alignment horizontal="right" vertical="center" indent="1"/>
    </xf>
    <xf numFmtId="184" fontId="7" fillId="0" borderId="16" xfId="0" applyNumberFormat="1" applyFont="1" applyBorder="1" applyAlignment="1">
      <alignment horizontal="right" vertical="center" indent="1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84" fontId="7" fillId="2" borderId="1" xfId="0" applyNumberFormat="1" applyFont="1" applyFill="1" applyBorder="1" applyAlignment="1" applyProtection="1">
      <alignment horizontal="right" vertical="center" indent="1"/>
      <protection locked="0"/>
    </xf>
    <xf numFmtId="184" fontId="7" fillId="2" borderId="2" xfId="0" applyNumberFormat="1" applyFont="1" applyFill="1" applyBorder="1" applyAlignment="1" applyProtection="1">
      <alignment horizontal="right" vertical="center" indent="1"/>
      <protection locked="0"/>
    </xf>
    <xf numFmtId="184" fontId="7" fillId="2" borderId="3" xfId="0" applyNumberFormat="1" applyFont="1" applyFill="1" applyBorder="1" applyAlignment="1" applyProtection="1">
      <alignment horizontal="right" vertical="center" indent="1"/>
      <protection locked="0"/>
    </xf>
    <xf numFmtId="184" fontId="3" fillId="2" borderId="32" xfId="0" applyNumberFormat="1" applyFont="1" applyFill="1" applyBorder="1" applyAlignment="1" applyProtection="1">
      <alignment horizontal="right" vertical="center" indent="1"/>
      <protection locked="0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85" fontId="3" fillId="2" borderId="26" xfId="0" applyNumberFormat="1" applyFont="1" applyFill="1" applyBorder="1" applyAlignment="1" applyProtection="1">
      <alignment horizontal="right" vertical="center" indent="1"/>
      <protection locked="0"/>
    </xf>
    <xf numFmtId="0" fontId="0" fillId="2" borderId="26" xfId="0" applyFill="1" applyBorder="1" applyAlignment="1" applyProtection="1">
      <alignment horizontal="center" vertical="center"/>
      <protection locked="0"/>
    </xf>
    <xf numFmtId="180" fontId="5" fillId="2" borderId="30" xfId="1" applyNumberFormat="1" applyFont="1" applyFill="1" applyBorder="1" applyAlignment="1" applyProtection="1">
      <alignment horizontal="center" vertical="center"/>
      <protection locked="0"/>
    </xf>
    <xf numFmtId="180" fontId="5" fillId="2" borderId="11" xfId="1" applyNumberFormat="1" applyFont="1" applyFill="1" applyBorder="1" applyAlignment="1" applyProtection="1">
      <alignment horizontal="left" vertical="center" indent="1"/>
      <protection locked="0"/>
    </xf>
    <xf numFmtId="180" fontId="5" fillId="2" borderId="0" xfId="1" applyNumberFormat="1" applyFont="1" applyFill="1" applyBorder="1" applyAlignment="1" applyProtection="1">
      <alignment horizontal="left" vertical="center" indent="1"/>
      <protection locked="0"/>
    </xf>
    <xf numFmtId="180" fontId="5" fillId="2" borderId="12" xfId="1" applyNumberFormat="1" applyFont="1" applyFill="1" applyBorder="1" applyAlignment="1" applyProtection="1">
      <alignment horizontal="left" vertical="center" indent="1"/>
      <protection locked="0"/>
    </xf>
    <xf numFmtId="180" fontId="5" fillId="0" borderId="8" xfId="1" applyNumberFormat="1" applyFont="1" applyFill="1" applyBorder="1" applyAlignment="1" applyProtection="1">
      <alignment horizontal="center" vertical="center"/>
    </xf>
    <xf numFmtId="180" fontId="5" fillId="0" borderId="9" xfId="1" applyNumberFormat="1" applyFont="1" applyFill="1" applyBorder="1" applyAlignment="1" applyProtection="1">
      <alignment horizontal="center" vertical="center"/>
    </xf>
    <xf numFmtId="180" fontId="5" fillId="0" borderId="10" xfId="1" applyNumberFormat="1" applyFont="1" applyFill="1" applyBorder="1" applyAlignment="1" applyProtection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80" fontId="6" fillId="0" borderId="1" xfId="0" applyNumberFormat="1" applyFont="1" applyBorder="1" applyAlignment="1">
      <alignment horizontal="right" vertical="center" wrapText="1"/>
    </xf>
    <xf numFmtId="180" fontId="6" fillId="0" borderId="2" xfId="0" applyNumberFormat="1" applyFont="1" applyBorder="1" applyAlignment="1">
      <alignment horizontal="right" vertical="center" wrapText="1"/>
    </xf>
    <xf numFmtId="180" fontId="6" fillId="0" borderId="3" xfId="0" applyNumberFormat="1" applyFont="1" applyBorder="1" applyAlignment="1">
      <alignment horizontal="right" vertical="center" wrapText="1"/>
    </xf>
    <xf numFmtId="180" fontId="6" fillId="0" borderId="5" xfId="0" applyNumberFormat="1" applyFont="1" applyBorder="1" applyAlignment="1">
      <alignment horizontal="right" vertical="center" wrapText="1"/>
    </xf>
    <xf numFmtId="180" fontId="6" fillId="0" borderId="4" xfId="0" applyNumberFormat="1" applyFont="1" applyBorder="1" applyAlignment="1">
      <alignment horizontal="right" vertical="center" wrapText="1"/>
    </xf>
    <xf numFmtId="180" fontId="6" fillId="0" borderId="6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180" fontId="0" fillId="0" borderId="26" xfId="0" applyNumberForma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180" fontId="5" fillId="2" borderId="11" xfId="1" applyNumberFormat="1" applyFont="1" applyFill="1" applyBorder="1" applyAlignment="1" applyProtection="1">
      <alignment horizontal="left" vertical="top" wrapText="1"/>
      <protection locked="0"/>
    </xf>
    <xf numFmtId="180" fontId="5" fillId="2" borderId="0" xfId="1" applyNumberFormat="1" applyFont="1" applyFill="1" applyBorder="1" applyAlignment="1" applyProtection="1">
      <alignment horizontal="left" vertical="top"/>
      <protection locked="0"/>
    </xf>
    <xf numFmtId="180" fontId="5" fillId="2" borderId="12" xfId="1" applyNumberFormat="1" applyFont="1" applyFill="1" applyBorder="1" applyAlignment="1" applyProtection="1">
      <alignment horizontal="left" vertical="top"/>
      <protection locked="0"/>
    </xf>
    <xf numFmtId="180" fontId="5" fillId="2" borderId="11" xfId="1" applyNumberFormat="1" applyFont="1" applyFill="1" applyBorder="1" applyAlignment="1" applyProtection="1">
      <alignment horizontal="left" vertical="top"/>
      <protection locked="0"/>
    </xf>
    <xf numFmtId="180" fontId="5" fillId="2" borderId="5" xfId="1" applyNumberFormat="1" applyFont="1" applyFill="1" applyBorder="1" applyAlignment="1" applyProtection="1">
      <alignment horizontal="left" vertical="top"/>
      <protection locked="0"/>
    </xf>
    <xf numFmtId="180" fontId="5" fillId="2" borderId="4" xfId="1" applyNumberFormat="1" applyFont="1" applyFill="1" applyBorder="1" applyAlignment="1" applyProtection="1">
      <alignment horizontal="left" vertical="top"/>
      <protection locked="0"/>
    </xf>
    <xf numFmtId="180" fontId="5" fillId="2" borderId="6" xfId="1" applyNumberFormat="1" applyFont="1" applyFill="1" applyBorder="1" applyAlignment="1" applyProtection="1">
      <alignment horizontal="left" vertical="top"/>
      <protection locked="0"/>
    </xf>
    <xf numFmtId="180" fontId="6" fillId="2" borderId="1" xfId="0" applyNumberFormat="1" applyFont="1" applyFill="1" applyBorder="1" applyAlignment="1" applyProtection="1">
      <alignment horizontal="right" vertical="center" wrapText="1"/>
      <protection locked="0"/>
    </xf>
    <xf numFmtId="180" fontId="6" fillId="2" borderId="2" xfId="0" applyNumberFormat="1" applyFont="1" applyFill="1" applyBorder="1" applyAlignment="1" applyProtection="1">
      <alignment horizontal="right" vertical="center" wrapText="1"/>
      <protection locked="0"/>
    </xf>
    <xf numFmtId="180" fontId="6" fillId="2" borderId="3" xfId="0" applyNumberFormat="1" applyFont="1" applyFill="1" applyBorder="1" applyAlignment="1" applyProtection="1">
      <alignment horizontal="right" vertical="center" wrapText="1"/>
      <protection locked="0"/>
    </xf>
    <xf numFmtId="180" fontId="6" fillId="2" borderId="5" xfId="0" applyNumberFormat="1" applyFont="1" applyFill="1" applyBorder="1" applyAlignment="1" applyProtection="1">
      <alignment horizontal="right" vertical="center" wrapText="1"/>
      <protection locked="0"/>
    </xf>
    <xf numFmtId="180" fontId="6" fillId="2" borderId="4" xfId="0" applyNumberFormat="1" applyFont="1" applyFill="1" applyBorder="1" applyAlignment="1" applyProtection="1">
      <alignment horizontal="right" vertical="center" wrapText="1"/>
      <protection locked="0"/>
    </xf>
    <xf numFmtId="180" fontId="6" fillId="2" borderId="6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distributed" textRotation="255" wrapText="1"/>
    </xf>
    <xf numFmtId="0" fontId="8" fillId="0" borderId="26" xfId="0" applyFont="1" applyBorder="1" applyAlignment="1">
      <alignment horizontal="center" vertical="distributed" textRotation="255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84" fontId="7" fillId="0" borderId="1" xfId="0" applyNumberFormat="1" applyFont="1" applyBorder="1" applyAlignment="1">
      <alignment horizontal="right" vertical="center" indent="1"/>
    </xf>
    <xf numFmtId="184" fontId="7" fillId="0" borderId="2" xfId="0" applyNumberFormat="1" applyFont="1" applyBorder="1" applyAlignment="1">
      <alignment horizontal="right" vertical="center" indent="1"/>
    </xf>
    <xf numFmtId="184" fontId="7" fillId="0" borderId="3" xfId="0" applyNumberFormat="1" applyFont="1" applyBorder="1" applyAlignment="1">
      <alignment horizontal="right" vertical="center" indent="1"/>
    </xf>
    <xf numFmtId="0" fontId="5" fillId="0" borderId="26" xfId="1" applyNumberFormat="1" applyFont="1" applyFill="1" applyBorder="1" applyAlignment="1" applyProtection="1">
      <alignment horizontal="center" vertical="center"/>
    </xf>
    <xf numFmtId="0" fontId="5" fillId="0" borderId="26" xfId="1" applyNumberFormat="1" applyFont="1" applyFill="1" applyBorder="1" applyAlignment="1" applyProtection="1">
      <alignment horizontal="left" vertical="center"/>
    </xf>
    <xf numFmtId="180" fontId="0" fillId="0" borderId="8" xfId="1" applyNumberFormat="1" applyFont="1" applyFill="1" applyBorder="1" applyAlignment="1" applyProtection="1">
      <alignment horizontal="right" vertical="center"/>
    </xf>
    <xf numFmtId="180" fontId="0" fillId="0" borderId="9" xfId="1" applyNumberFormat="1" applyFont="1" applyFill="1" applyBorder="1" applyAlignment="1" applyProtection="1">
      <alignment horizontal="right" vertical="center"/>
    </xf>
    <xf numFmtId="180" fontId="0" fillId="0" borderId="10" xfId="1" applyNumberFormat="1" applyFont="1" applyFill="1" applyBorder="1" applyAlignment="1" applyProtection="1">
      <alignment horizontal="right" vertical="center"/>
    </xf>
    <xf numFmtId="181" fontId="0" fillId="0" borderId="8" xfId="1" applyNumberFormat="1" applyFont="1" applyFill="1" applyBorder="1" applyAlignment="1" applyProtection="1">
      <alignment horizontal="center" vertical="center"/>
    </xf>
    <xf numFmtId="181" fontId="0" fillId="0" borderId="9" xfId="1" applyNumberFormat="1" applyFont="1" applyFill="1" applyBorder="1" applyAlignment="1" applyProtection="1">
      <alignment horizontal="center" vertical="center"/>
    </xf>
    <xf numFmtId="181" fontId="0" fillId="0" borderId="10" xfId="1" applyNumberFormat="1" applyFont="1" applyFill="1" applyBorder="1" applyAlignment="1" applyProtection="1">
      <alignment horizontal="center" vertical="center"/>
    </xf>
    <xf numFmtId="0" fontId="8" fillId="0" borderId="1" xfId="1" applyNumberFormat="1" applyFont="1" applyFill="1" applyBorder="1" applyAlignment="1" applyProtection="1">
      <alignment horizontal="distributed" vertical="center" indent="1"/>
    </xf>
    <xf numFmtId="0" fontId="8" fillId="0" borderId="2" xfId="1" applyNumberFormat="1" applyFont="1" applyFill="1" applyBorder="1" applyAlignment="1" applyProtection="1">
      <alignment horizontal="distributed" vertical="center" indent="1"/>
    </xf>
    <xf numFmtId="0" fontId="8" fillId="0" borderId="3" xfId="1" applyNumberFormat="1" applyFont="1" applyFill="1" applyBorder="1" applyAlignment="1" applyProtection="1">
      <alignment horizontal="distributed" vertical="center" indent="1"/>
    </xf>
    <xf numFmtId="180" fontId="5" fillId="0" borderId="1" xfId="1" applyNumberFormat="1" applyFont="1" applyFill="1" applyBorder="1" applyAlignment="1" applyProtection="1">
      <alignment horizontal="left" vertical="center" indent="1"/>
    </xf>
    <xf numFmtId="180" fontId="5" fillId="0" borderId="2" xfId="1" applyNumberFormat="1" applyFont="1" applyFill="1" applyBorder="1" applyAlignment="1" applyProtection="1">
      <alignment horizontal="left" vertical="center" indent="1"/>
    </xf>
    <xf numFmtId="180" fontId="5" fillId="0" borderId="3" xfId="1" applyNumberFormat="1" applyFont="1" applyFill="1" applyBorder="1" applyAlignment="1" applyProtection="1">
      <alignment horizontal="left" vertical="center" indent="1"/>
    </xf>
    <xf numFmtId="182" fontId="3" fillId="0" borderId="26" xfId="0" applyNumberFormat="1" applyFont="1" applyBorder="1" applyAlignment="1">
      <alignment horizontal="right" vertical="center" indent="1"/>
    </xf>
    <xf numFmtId="180" fontId="8" fillId="0" borderId="11" xfId="1" applyNumberFormat="1" applyFont="1" applyFill="1" applyBorder="1" applyAlignment="1" applyProtection="1">
      <alignment horizontal="distributed" vertical="center" indent="1"/>
    </xf>
    <xf numFmtId="180" fontId="8" fillId="0" borderId="0" xfId="1" applyNumberFormat="1" applyFont="1" applyFill="1" applyBorder="1" applyAlignment="1" applyProtection="1">
      <alignment horizontal="distributed" vertical="center" indent="1"/>
    </xf>
    <xf numFmtId="180" fontId="8" fillId="0" borderId="12" xfId="1" applyNumberFormat="1" applyFont="1" applyFill="1" applyBorder="1" applyAlignment="1" applyProtection="1">
      <alignment horizontal="distributed" vertical="center" indent="1"/>
    </xf>
    <xf numFmtId="180" fontId="5" fillId="0" borderId="11" xfId="1" applyNumberFormat="1" applyFont="1" applyFill="1" applyBorder="1" applyAlignment="1" applyProtection="1">
      <alignment horizontal="left" vertical="center" indent="1"/>
    </xf>
    <xf numFmtId="180" fontId="5" fillId="0" borderId="0" xfId="1" applyNumberFormat="1" applyFont="1" applyFill="1" applyBorder="1" applyAlignment="1" applyProtection="1">
      <alignment horizontal="left" vertical="center" indent="1"/>
    </xf>
    <xf numFmtId="180" fontId="5" fillId="0" borderId="12" xfId="1" applyNumberFormat="1" applyFont="1" applyFill="1" applyBorder="1" applyAlignment="1" applyProtection="1">
      <alignment horizontal="left" vertical="center" indent="1"/>
    </xf>
    <xf numFmtId="180" fontId="8" fillId="0" borderId="5" xfId="1" applyNumberFormat="1" applyFont="1" applyFill="1" applyBorder="1" applyAlignment="1" applyProtection="1">
      <alignment horizontal="center" vertical="center"/>
    </xf>
    <xf numFmtId="180" fontId="8" fillId="0" borderId="4" xfId="1" applyNumberFormat="1" applyFont="1" applyFill="1" applyBorder="1" applyAlignment="1" applyProtection="1">
      <alignment horizontal="center" vertical="center"/>
    </xf>
    <xf numFmtId="180" fontId="8" fillId="0" borderId="6" xfId="1" applyNumberFormat="1" applyFont="1" applyFill="1" applyBorder="1" applyAlignment="1" applyProtection="1">
      <alignment horizontal="center" vertical="center"/>
    </xf>
    <xf numFmtId="180" fontId="8" fillId="0" borderId="5" xfId="1" applyNumberFormat="1" applyFont="1" applyFill="1" applyBorder="1" applyAlignment="1" applyProtection="1">
      <alignment horizontal="left" vertical="center" indent="1"/>
    </xf>
    <xf numFmtId="180" fontId="8" fillId="0" borderId="4" xfId="1" applyNumberFormat="1" applyFont="1" applyFill="1" applyBorder="1" applyAlignment="1" applyProtection="1">
      <alignment horizontal="left" vertical="center" indent="1"/>
    </xf>
    <xf numFmtId="180" fontId="8" fillId="0" borderId="6" xfId="1" applyNumberFormat="1" applyFont="1" applyFill="1" applyBorder="1" applyAlignment="1" applyProtection="1">
      <alignment horizontal="left" vertical="center" indent="1"/>
    </xf>
    <xf numFmtId="180" fontId="5" fillId="0" borderId="30" xfId="1" applyNumberFormat="1" applyFont="1" applyFill="1" applyBorder="1" applyAlignment="1" applyProtection="1">
      <alignment horizontal="center" vertical="center"/>
    </xf>
    <xf numFmtId="180" fontId="5" fillId="0" borderId="11" xfId="1" applyNumberFormat="1" applyFont="1" applyFill="1" applyBorder="1" applyAlignment="1" applyProtection="1">
      <alignment horizontal="left" vertical="top" wrapText="1"/>
    </xf>
    <xf numFmtId="180" fontId="5" fillId="0" borderId="0" xfId="1" applyNumberFormat="1" applyFont="1" applyFill="1" applyBorder="1" applyAlignment="1" applyProtection="1">
      <alignment horizontal="left" vertical="top"/>
    </xf>
    <xf numFmtId="180" fontId="5" fillId="0" borderId="12" xfId="1" applyNumberFormat="1" applyFont="1" applyFill="1" applyBorder="1" applyAlignment="1" applyProtection="1">
      <alignment horizontal="left" vertical="top"/>
    </xf>
    <xf numFmtId="180" fontId="5" fillId="0" borderId="11" xfId="1" applyNumberFormat="1" applyFont="1" applyFill="1" applyBorder="1" applyAlignment="1" applyProtection="1">
      <alignment horizontal="left" vertical="top"/>
    </xf>
    <xf numFmtId="180" fontId="5" fillId="0" borderId="5" xfId="1" applyNumberFormat="1" applyFont="1" applyFill="1" applyBorder="1" applyAlignment="1" applyProtection="1">
      <alignment horizontal="left" vertical="top"/>
    </xf>
    <xf numFmtId="180" fontId="5" fillId="0" borderId="4" xfId="1" applyNumberFormat="1" applyFont="1" applyFill="1" applyBorder="1" applyAlignment="1" applyProtection="1">
      <alignment horizontal="left" vertical="top"/>
    </xf>
    <xf numFmtId="180" fontId="5" fillId="0" borderId="6" xfId="1" applyNumberFormat="1" applyFont="1" applyFill="1" applyBorder="1" applyAlignment="1" applyProtection="1">
      <alignment horizontal="left" vertical="top"/>
    </xf>
    <xf numFmtId="0" fontId="0" fillId="0" borderId="0" xfId="0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0" fontId="0" fillId="2" borderId="0" xfId="0" applyFill="1" applyAlignment="1" applyProtection="1">
      <alignment horizontal="left" vertical="center" wrapText="1" indent="1"/>
      <protection locked="0"/>
    </xf>
    <xf numFmtId="0" fontId="0" fillId="2" borderId="12" xfId="0" applyFill="1" applyBorder="1" applyAlignment="1" applyProtection="1">
      <alignment horizontal="left" vertical="center" wrapText="1" indent="1"/>
      <protection locked="0"/>
    </xf>
    <xf numFmtId="49" fontId="5" fillId="2" borderId="11" xfId="1" applyNumberFormat="1" applyFont="1" applyFill="1" applyBorder="1" applyAlignment="1" applyProtection="1">
      <alignment horizontal="left" vertical="center" indent="1"/>
      <protection locked="0"/>
    </xf>
    <xf numFmtId="49" fontId="5" fillId="2" borderId="0" xfId="1" applyNumberFormat="1" applyFont="1" applyFill="1" applyBorder="1" applyAlignment="1" applyProtection="1">
      <alignment horizontal="left" vertical="center" indent="1"/>
      <protection locked="0"/>
    </xf>
    <xf numFmtId="49" fontId="5" fillId="2" borderId="12" xfId="1" applyNumberFormat="1" applyFont="1" applyFill="1" applyBorder="1" applyAlignment="1" applyProtection="1">
      <alignment horizontal="left" vertical="center" indent="1"/>
      <protection locked="0"/>
    </xf>
    <xf numFmtId="180" fontId="8" fillId="2" borderId="5" xfId="1" applyNumberFormat="1" applyFont="1" applyFill="1" applyBorder="1" applyAlignment="1" applyProtection="1">
      <alignment horizontal="left" vertical="center" indent="1"/>
      <protection locked="0"/>
    </xf>
    <xf numFmtId="180" fontId="8" fillId="2" borderId="4" xfId="1" applyNumberFormat="1" applyFont="1" applyFill="1" applyBorder="1" applyAlignment="1" applyProtection="1">
      <alignment horizontal="left" vertical="center" indent="1"/>
      <protection locked="0"/>
    </xf>
    <xf numFmtId="180" fontId="8" fillId="2" borderId="6" xfId="1" applyNumberFormat="1" applyFont="1" applyFill="1" applyBorder="1" applyAlignment="1" applyProtection="1">
      <alignment horizontal="left" vertical="center" indent="1"/>
      <protection locked="0"/>
    </xf>
    <xf numFmtId="0" fontId="5" fillId="2" borderId="1" xfId="1" applyNumberFormat="1" applyFont="1" applyFill="1" applyBorder="1" applyAlignment="1" applyProtection="1">
      <alignment horizontal="left" vertical="center" indent="1"/>
      <protection locked="0"/>
    </xf>
    <xf numFmtId="0" fontId="5" fillId="2" borderId="2" xfId="1" applyNumberFormat="1" applyFont="1" applyFill="1" applyBorder="1" applyAlignment="1" applyProtection="1">
      <alignment horizontal="left" vertical="center" indent="1"/>
      <protection locked="0"/>
    </xf>
    <xf numFmtId="0" fontId="5" fillId="2" borderId="3" xfId="1" applyNumberFormat="1" applyFont="1" applyFill="1" applyBorder="1" applyAlignment="1" applyProtection="1">
      <alignment horizontal="left" vertical="center" indent="1"/>
      <protection locked="0"/>
    </xf>
    <xf numFmtId="184" fontId="0" fillId="2" borderId="32" xfId="0" applyNumberFormat="1" applyFill="1" applyBorder="1" applyAlignment="1" applyProtection="1">
      <alignment horizontal="right" vertical="center" indent="1"/>
      <protection locked="0"/>
    </xf>
    <xf numFmtId="184" fontId="0" fillId="0" borderId="32" xfId="0" applyNumberFormat="1" applyBorder="1" applyAlignment="1">
      <alignment horizontal="right" vertical="center" indent="1"/>
    </xf>
    <xf numFmtId="186" fontId="7" fillId="0" borderId="38" xfId="0" applyNumberFormat="1" applyFont="1" applyBorder="1" applyAlignment="1">
      <alignment horizontal="right" vertical="center" indent="1"/>
    </xf>
    <xf numFmtId="186" fontId="7" fillId="0" borderId="39" xfId="0" applyNumberFormat="1" applyFont="1" applyBorder="1" applyAlignment="1">
      <alignment horizontal="right" vertical="center" indent="1"/>
    </xf>
    <xf numFmtId="186" fontId="7" fillId="0" borderId="40" xfId="0" applyNumberFormat="1" applyFont="1" applyBorder="1" applyAlignment="1">
      <alignment horizontal="right" vertical="center" indent="1"/>
    </xf>
    <xf numFmtId="0" fontId="0" fillId="0" borderId="33" xfId="0" applyBorder="1" applyAlignment="1">
      <alignment horizontal="right" vertical="center" indent="1"/>
    </xf>
    <xf numFmtId="184" fontId="14" fillId="0" borderId="14" xfId="0" applyNumberFormat="1" applyFont="1" applyBorder="1" applyAlignment="1">
      <alignment horizontal="right" vertical="center" indent="1"/>
    </xf>
    <xf numFmtId="184" fontId="14" fillId="0" borderId="15" xfId="0" applyNumberFormat="1" applyFont="1" applyBorder="1" applyAlignment="1">
      <alignment horizontal="right" vertical="center" indent="1"/>
    </xf>
    <xf numFmtId="184" fontId="14" fillId="0" borderId="16" xfId="0" applyNumberFormat="1" applyFont="1" applyBorder="1" applyAlignment="1">
      <alignment horizontal="right" vertical="center" indent="1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horizontal="center" vertical="center"/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49" fontId="5" fillId="2" borderId="8" xfId="1" applyNumberFormat="1" applyFont="1" applyFill="1" applyBorder="1" applyAlignment="1" applyProtection="1">
      <alignment vertical="center"/>
      <protection locked="0"/>
    </xf>
    <xf numFmtId="49" fontId="5" fillId="2" borderId="9" xfId="1" applyNumberFormat="1" applyFont="1" applyFill="1" applyBorder="1" applyAlignment="1" applyProtection="1">
      <alignment vertical="center"/>
      <protection locked="0"/>
    </xf>
    <xf numFmtId="49" fontId="5" fillId="2" borderId="10" xfId="1" applyNumberFormat="1" applyFont="1" applyFill="1" applyBorder="1" applyAlignment="1" applyProtection="1">
      <alignment vertical="center"/>
      <protection locked="0"/>
    </xf>
    <xf numFmtId="187" fontId="5" fillId="2" borderId="8" xfId="1" applyNumberFormat="1" applyFont="1" applyFill="1" applyBorder="1" applyAlignment="1" applyProtection="1">
      <alignment horizontal="right" vertical="center"/>
      <protection locked="0"/>
    </xf>
    <xf numFmtId="187" fontId="5" fillId="2" borderId="9" xfId="1" applyNumberFormat="1" applyFont="1" applyFill="1" applyBorder="1" applyAlignment="1" applyProtection="1">
      <alignment horizontal="right" vertical="center"/>
      <protection locked="0"/>
    </xf>
    <xf numFmtId="187" fontId="5" fillId="2" borderId="10" xfId="1" applyNumberFormat="1" applyFont="1" applyFill="1" applyBorder="1" applyAlignment="1" applyProtection="1">
      <alignment horizontal="right" vertical="center"/>
      <protection locked="0"/>
    </xf>
    <xf numFmtId="188" fontId="5" fillId="2" borderId="8" xfId="1" applyNumberFormat="1" applyFont="1" applyFill="1" applyBorder="1" applyAlignment="1" applyProtection="1">
      <alignment horizontal="center" vertical="center"/>
      <protection locked="0"/>
    </xf>
    <xf numFmtId="188" fontId="5" fillId="2" borderId="10" xfId="1" applyNumberFormat="1" applyFont="1" applyFill="1" applyBorder="1" applyAlignment="1" applyProtection="1">
      <alignment horizontal="center" vertical="center"/>
      <protection locked="0"/>
    </xf>
    <xf numFmtId="179" fontId="0" fillId="2" borderId="8" xfId="1" applyNumberFormat="1" applyFont="1" applyFill="1" applyBorder="1" applyAlignment="1" applyProtection="1">
      <alignment horizontal="right" vertical="center"/>
      <protection locked="0"/>
    </xf>
    <xf numFmtId="179" fontId="0" fillId="2" borderId="9" xfId="1" applyNumberFormat="1" applyFont="1" applyFill="1" applyBorder="1" applyAlignment="1" applyProtection="1">
      <alignment horizontal="right" vertical="center"/>
      <protection locked="0"/>
    </xf>
    <xf numFmtId="179" fontId="0" fillId="2" borderId="10" xfId="1" applyNumberFormat="1" applyFont="1" applyFill="1" applyBorder="1" applyAlignment="1" applyProtection="1">
      <alignment horizontal="right" vertical="center"/>
      <protection locked="0"/>
    </xf>
    <xf numFmtId="179" fontId="3" fillId="0" borderId="8" xfId="1" applyNumberFormat="1" applyFont="1" applyFill="1" applyBorder="1" applyAlignment="1" applyProtection="1">
      <alignment horizontal="right" vertical="center"/>
    </xf>
    <xf numFmtId="179" fontId="3" fillId="0" borderId="9" xfId="1" applyNumberFormat="1" applyFont="1" applyFill="1" applyBorder="1" applyAlignment="1" applyProtection="1">
      <alignment horizontal="right" vertical="center"/>
    </xf>
    <xf numFmtId="179" fontId="3" fillId="0" borderId="10" xfId="1" applyNumberFormat="1" applyFont="1" applyFill="1" applyBorder="1" applyAlignment="1" applyProtection="1">
      <alignment horizontal="right" vertical="center"/>
    </xf>
    <xf numFmtId="179" fontId="3" fillId="3" borderId="1" xfId="0" applyNumberFormat="1" applyFont="1" applyFill="1" applyBorder="1" applyAlignment="1">
      <alignment horizontal="right" vertical="center" wrapText="1"/>
    </xf>
    <xf numFmtId="179" fontId="3" fillId="3" borderId="2" xfId="0" applyNumberFormat="1" applyFont="1" applyFill="1" applyBorder="1" applyAlignment="1">
      <alignment horizontal="right" vertical="center" wrapText="1"/>
    </xf>
    <xf numFmtId="179" fontId="3" fillId="3" borderId="3" xfId="0" applyNumberFormat="1" applyFont="1" applyFill="1" applyBorder="1" applyAlignment="1">
      <alignment horizontal="right" vertical="center" wrapText="1"/>
    </xf>
    <xf numFmtId="179" fontId="3" fillId="3" borderId="5" xfId="0" applyNumberFormat="1" applyFont="1" applyFill="1" applyBorder="1" applyAlignment="1">
      <alignment horizontal="right" vertical="center" wrapText="1"/>
    </xf>
    <xf numFmtId="179" fontId="3" fillId="3" borderId="4" xfId="0" applyNumberFormat="1" applyFont="1" applyFill="1" applyBorder="1" applyAlignment="1">
      <alignment horizontal="right" vertical="center" wrapText="1"/>
    </xf>
    <xf numFmtId="179" fontId="3" fillId="3" borderId="6" xfId="0" applyNumberFormat="1" applyFont="1" applyFill="1" applyBorder="1" applyAlignment="1">
      <alignment horizontal="right" vertical="center" wrapText="1"/>
    </xf>
    <xf numFmtId="179" fontId="3" fillId="2" borderId="1" xfId="0" applyNumberFormat="1" applyFont="1" applyFill="1" applyBorder="1" applyAlignment="1" applyProtection="1">
      <alignment horizontal="right" vertical="center" wrapText="1"/>
      <protection locked="0"/>
    </xf>
    <xf numFmtId="179" fontId="3" fillId="2" borderId="2" xfId="0" applyNumberFormat="1" applyFont="1" applyFill="1" applyBorder="1" applyAlignment="1" applyProtection="1">
      <alignment horizontal="right" vertical="center" wrapText="1"/>
      <protection locked="0"/>
    </xf>
    <xf numFmtId="179" fontId="3" fillId="2" borderId="3" xfId="0" applyNumberFormat="1" applyFont="1" applyFill="1" applyBorder="1" applyAlignment="1" applyProtection="1">
      <alignment horizontal="right" vertical="center" wrapText="1"/>
      <protection locked="0"/>
    </xf>
    <xf numFmtId="179" fontId="3" fillId="2" borderId="5" xfId="0" applyNumberFormat="1" applyFont="1" applyFill="1" applyBorder="1" applyAlignment="1" applyProtection="1">
      <alignment horizontal="right" vertical="center" wrapText="1"/>
      <protection locked="0"/>
    </xf>
    <xf numFmtId="179" fontId="3" fillId="2" borderId="4" xfId="0" applyNumberFormat="1" applyFont="1" applyFill="1" applyBorder="1" applyAlignment="1" applyProtection="1">
      <alignment horizontal="right" vertical="center" wrapText="1"/>
      <protection locked="0"/>
    </xf>
    <xf numFmtId="179" fontId="3" fillId="2" borderId="6" xfId="0" applyNumberFormat="1" applyFont="1" applyFill="1" applyBorder="1" applyAlignment="1" applyProtection="1">
      <alignment horizontal="right" vertical="center" wrapText="1"/>
      <protection locked="0"/>
    </xf>
    <xf numFmtId="179" fontId="3" fillId="0" borderId="1" xfId="0" applyNumberFormat="1" applyFont="1" applyBorder="1" applyAlignment="1">
      <alignment horizontal="right" vertical="center" wrapText="1"/>
    </xf>
    <xf numFmtId="179" fontId="3" fillId="0" borderId="2" xfId="0" applyNumberFormat="1" applyFont="1" applyBorder="1" applyAlignment="1">
      <alignment horizontal="right" vertical="center" wrapText="1"/>
    </xf>
    <xf numFmtId="179" fontId="3" fillId="0" borderId="3" xfId="0" applyNumberFormat="1" applyFont="1" applyBorder="1" applyAlignment="1">
      <alignment horizontal="right" vertical="center" wrapText="1"/>
    </xf>
    <xf numFmtId="179" fontId="3" fillId="0" borderId="5" xfId="0" applyNumberFormat="1" applyFont="1" applyBorder="1" applyAlignment="1">
      <alignment horizontal="right" vertical="center" wrapText="1"/>
    </xf>
    <xf numFmtId="179" fontId="3" fillId="0" borderId="4" xfId="0" applyNumberFormat="1" applyFont="1" applyBorder="1" applyAlignment="1">
      <alignment horizontal="right" vertical="center" wrapText="1"/>
    </xf>
    <xf numFmtId="179" fontId="3" fillId="0" borderId="6" xfId="0" applyNumberFormat="1" applyFont="1" applyBorder="1" applyAlignment="1">
      <alignment horizontal="right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" xfId="1" applyNumberFormat="1" applyFont="1" applyFill="1" applyBorder="1" applyAlignment="1" applyProtection="1">
      <alignment horizontal="left" vertical="center" indent="1"/>
    </xf>
    <xf numFmtId="0" fontId="5" fillId="0" borderId="2" xfId="1" applyNumberFormat="1" applyFont="1" applyFill="1" applyBorder="1" applyAlignment="1" applyProtection="1">
      <alignment horizontal="left" vertical="center" indent="1"/>
    </xf>
    <xf numFmtId="0" fontId="5" fillId="0" borderId="3" xfId="1" applyNumberFormat="1" applyFont="1" applyFill="1" applyBorder="1" applyAlignment="1" applyProtection="1">
      <alignment horizontal="left" vertical="center" indent="1"/>
    </xf>
    <xf numFmtId="0" fontId="5" fillId="0" borderId="8" xfId="1" applyNumberFormat="1" applyFont="1" applyFill="1" applyBorder="1" applyAlignment="1" applyProtection="1">
      <alignment horizontal="left" vertical="center"/>
    </xf>
    <xf numFmtId="0" fontId="5" fillId="0" borderId="9" xfId="1" applyNumberFormat="1" applyFont="1" applyFill="1" applyBorder="1" applyAlignment="1" applyProtection="1">
      <alignment horizontal="left" vertical="center"/>
    </xf>
    <xf numFmtId="0" fontId="5" fillId="0" borderId="10" xfId="1" applyNumberFormat="1" applyFont="1" applyFill="1" applyBorder="1" applyAlignment="1" applyProtection="1">
      <alignment horizontal="left" vertical="center"/>
    </xf>
    <xf numFmtId="187" fontId="5" fillId="0" borderId="8" xfId="1" applyNumberFormat="1" applyFont="1" applyFill="1" applyBorder="1" applyAlignment="1" applyProtection="1">
      <alignment horizontal="right" vertical="center"/>
    </xf>
    <xf numFmtId="187" fontId="5" fillId="0" borderId="9" xfId="1" applyNumberFormat="1" applyFont="1" applyFill="1" applyBorder="1" applyAlignment="1" applyProtection="1">
      <alignment horizontal="right" vertical="center"/>
    </xf>
    <xf numFmtId="187" fontId="5" fillId="0" borderId="10" xfId="1" applyNumberFormat="1" applyFont="1" applyFill="1" applyBorder="1" applyAlignment="1" applyProtection="1">
      <alignment horizontal="right" vertical="center"/>
    </xf>
    <xf numFmtId="188" fontId="5" fillId="0" borderId="8" xfId="1" applyNumberFormat="1" applyFont="1" applyFill="1" applyBorder="1" applyAlignment="1" applyProtection="1">
      <alignment horizontal="center" vertical="center"/>
    </xf>
    <xf numFmtId="188" fontId="5" fillId="0" borderId="10" xfId="1" applyNumberFormat="1" applyFont="1" applyFill="1" applyBorder="1" applyAlignment="1" applyProtection="1">
      <alignment horizontal="center" vertical="center"/>
    </xf>
    <xf numFmtId="179" fontId="0" fillId="0" borderId="8" xfId="1" applyNumberFormat="1" applyFont="1" applyFill="1" applyBorder="1" applyAlignment="1" applyProtection="1">
      <alignment horizontal="right" vertical="center"/>
    </xf>
    <xf numFmtId="179" fontId="0" fillId="0" borderId="9" xfId="1" applyNumberFormat="1" applyFont="1" applyFill="1" applyBorder="1" applyAlignment="1" applyProtection="1">
      <alignment horizontal="right" vertical="center"/>
    </xf>
    <xf numFmtId="179" fontId="0" fillId="0" borderId="10" xfId="1" applyNumberFormat="1" applyFont="1" applyFill="1" applyBorder="1" applyAlignment="1" applyProtection="1">
      <alignment horizontal="right" vertical="center"/>
    </xf>
    <xf numFmtId="0" fontId="3" fillId="0" borderId="33" xfId="0" applyFont="1" applyBorder="1" applyAlignment="1">
      <alignment horizontal="right" vertical="center" indent="1"/>
    </xf>
    <xf numFmtId="184" fontId="3" fillId="2" borderId="26" xfId="0" applyNumberFormat="1" applyFont="1" applyFill="1" applyBorder="1" applyAlignment="1" applyProtection="1">
      <alignment horizontal="right" vertical="center" indent="1"/>
      <protection locked="0"/>
    </xf>
    <xf numFmtId="184" fontId="3" fillId="0" borderId="26" xfId="0" applyNumberFormat="1" applyFont="1" applyBorder="1" applyAlignment="1">
      <alignment horizontal="right" vertical="center" indent="1"/>
    </xf>
    <xf numFmtId="179" fontId="6" fillId="0" borderId="1" xfId="0" applyNumberFormat="1" applyFont="1" applyBorder="1" applyAlignment="1">
      <alignment horizontal="right" vertical="center" wrapText="1"/>
    </xf>
    <xf numFmtId="179" fontId="6" fillId="0" borderId="2" xfId="0" applyNumberFormat="1" applyFont="1" applyBorder="1" applyAlignment="1">
      <alignment horizontal="right" vertical="center" wrapText="1"/>
    </xf>
    <xf numFmtId="179" fontId="6" fillId="0" borderId="3" xfId="0" applyNumberFormat="1" applyFont="1" applyBorder="1" applyAlignment="1">
      <alignment horizontal="right" vertical="center" wrapText="1"/>
    </xf>
    <xf numFmtId="179" fontId="6" fillId="0" borderId="5" xfId="0" applyNumberFormat="1" applyFont="1" applyBorder="1" applyAlignment="1">
      <alignment horizontal="right" vertical="center" wrapText="1"/>
    </xf>
    <xf numFmtId="179" fontId="6" fillId="0" borderId="4" xfId="0" applyNumberFormat="1" applyFont="1" applyBorder="1" applyAlignment="1">
      <alignment horizontal="right" vertical="center" wrapText="1"/>
    </xf>
    <xf numFmtId="179" fontId="6" fillId="0" borderId="6" xfId="0" applyNumberFormat="1" applyFont="1" applyBorder="1" applyAlignment="1">
      <alignment horizontal="righ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142875</xdr:rowOff>
    </xdr:from>
    <xdr:to>
      <xdr:col>2</xdr:col>
      <xdr:colOff>73269</xdr:colOff>
      <xdr:row>3</xdr:row>
      <xdr:rowOff>38100</xdr:rowOff>
    </xdr:to>
    <xdr:pic>
      <xdr:nvPicPr>
        <xdr:cNvPr id="2" name="Picture 1" descr="A_1c_small">
          <a:extLst>
            <a:ext uri="{FF2B5EF4-FFF2-40B4-BE49-F238E27FC236}">
              <a16:creationId xmlns:a16="http://schemas.microsoft.com/office/drawing/2014/main" id="{60C5F589-1068-494F-9F79-A82C649C1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42875"/>
          <a:ext cx="378069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95250</xdr:colOff>
      <xdr:row>44</xdr:row>
      <xdr:rowOff>133350</xdr:rowOff>
    </xdr:from>
    <xdr:ext cx="378069" cy="409575"/>
    <xdr:pic>
      <xdr:nvPicPr>
        <xdr:cNvPr id="3" name="Picture 1" descr="A_1c_small">
          <a:extLst>
            <a:ext uri="{FF2B5EF4-FFF2-40B4-BE49-F238E27FC236}">
              <a16:creationId xmlns:a16="http://schemas.microsoft.com/office/drawing/2014/main" id="{BC8F0582-25E3-454F-85AA-61B2BBEB5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1363325"/>
          <a:ext cx="378069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1</xdr:row>
      <xdr:rowOff>95250</xdr:rowOff>
    </xdr:from>
    <xdr:ext cx="351518" cy="417739"/>
    <xdr:pic>
      <xdr:nvPicPr>
        <xdr:cNvPr id="2" name="Picture 1" descr="A_1c_small">
          <a:extLst>
            <a:ext uri="{FF2B5EF4-FFF2-40B4-BE49-F238E27FC236}">
              <a16:creationId xmlns:a16="http://schemas.microsoft.com/office/drawing/2014/main" id="{24DB4C5E-A2E1-404F-8F40-A9B6F238C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63979"/>
          <a:ext cx="351518" cy="417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114300</xdr:colOff>
      <xdr:row>42</xdr:row>
      <xdr:rowOff>19050</xdr:rowOff>
    </xdr:from>
    <xdr:ext cx="384175" cy="419100"/>
    <xdr:pic>
      <xdr:nvPicPr>
        <xdr:cNvPr id="3" name="Picture 1" descr="A_1c_small">
          <a:extLst>
            <a:ext uri="{FF2B5EF4-FFF2-40B4-BE49-F238E27FC236}">
              <a16:creationId xmlns:a16="http://schemas.microsoft.com/office/drawing/2014/main" id="{C4D2DC19-52B8-406B-ADB8-6B0D2EC6C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105650"/>
          <a:ext cx="3841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133351</xdr:colOff>
      <xdr:row>2</xdr:row>
      <xdr:rowOff>9525</xdr:rowOff>
    </xdr:from>
    <xdr:ext cx="334736" cy="392134"/>
    <xdr:pic>
      <xdr:nvPicPr>
        <xdr:cNvPr id="2" name="Picture 1" descr="A_1c_small">
          <a:extLst>
            <a:ext uri="{FF2B5EF4-FFF2-40B4-BE49-F238E27FC236}">
              <a16:creationId xmlns:a16="http://schemas.microsoft.com/office/drawing/2014/main" id="{4A01E277-1EA2-4866-A837-FDEA7FB88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1" y="346982"/>
          <a:ext cx="334736" cy="3921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133351</xdr:colOff>
      <xdr:row>45</xdr:row>
      <xdr:rowOff>9525</xdr:rowOff>
    </xdr:from>
    <xdr:ext cx="361950" cy="394855"/>
    <xdr:pic>
      <xdr:nvPicPr>
        <xdr:cNvPr id="3" name="Picture 1" descr="A_1c_small">
          <a:extLst>
            <a:ext uri="{FF2B5EF4-FFF2-40B4-BE49-F238E27FC236}">
              <a16:creationId xmlns:a16="http://schemas.microsoft.com/office/drawing/2014/main" id="{4ED7D7AA-4677-42BF-B467-2614B0EAC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1" y="7602311"/>
          <a:ext cx="361950" cy="394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133351</xdr:colOff>
      <xdr:row>88</xdr:row>
      <xdr:rowOff>9525</xdr:rowOff>
    </xdr:from>
    <xdr:ext cx="361950" cy="394855"/>
    <xdr:pic>
      <xdr:nvPicPr>
        <xdr:cNvPr id="4" name="Picture 1" descr="A_1c_small">
          <a:extLst>
            <a:ext uri="{FF2B5EF4-FFF2-40B4-BE49-F238E27FC236}">
              <a16:creationId xmlns:a16="http://schemas.microsoft.com/office/drawing/2014/main" id="{CE1F80F8-44F0-4511-992C-74C893884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1" y="14857639"/>
          <a:ext cx="361950" cy="394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133351</xdr:colOff>
      <xdr:row>45</xdr:row>
      <xdr:rowOff>9525</xdr:rowOff>
    </xdr:from>
    <xdr:ext cx="361950" cy="394855"/>
    <xdr:pic>
      <xdr:nvPicPr>
        <xdr:cNvPr id="5" name="Picture 1" descr="A_1c_small">
          <a:extLst>
            <a:ext uri="{FF2B5EF4-FFF2-40B4-BE49-F238E27FC236}">
              <a16:creationId xmlns:a16="http://schemas.microsoft.com/office/drawing/2014/main" id="{D1B87EE2-F259-4EB3-A3AB-6EA5FDA54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1" y="7602311"/>
          <a:ext cx="361950" cy="394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133351</xdr:colOff>
      <xdr:row>88</xdr:row>
      <xdr:rowOff>9525</xdr:rowOff>
    </xdr:from>
    <xdr:ext cx="361950" cy="394855"/>
    <xdr:pic>
      <xdr:nvPicPr>
        <xdr:cNvPr id="6" name="Picture 1" descr="A_1c_small">
          <a:extLst>
            <a:ext uri="{FF2B5EF4-FFF2-40B4-BE49-F238E27FC236}">
              <a16:creationId xmlns:a16="http://schemas.microsoft.com/office/drawing/2014/main" id="{CA4001D9-ADD7-4EE7-B7C2-495DD6E5C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1" y="14857639"/>
          <a:ext cx="361950" cy="394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133351</xdr:colOff>
      <xdr:row>88</xdr:row>
      <xdr:rowOff>9525</xdr:rowOff>
    </xdr:from>
    <xdr:ext cx="361950" cy="394855"/>
    <xdr:pic>
      <xdr:nvPicPr>
        <xdr:cNvPr id="7" name="Picture 1" descr="A_1c_small">
          <a:extLst>
            <a:ext uri="{FF2B5EF4-FFF2-40B4-BE49-F238E27FC236}">
              <a16:creationId xmlns:a16="http://schemas.microsoft.com/office/drawing/2014/main" id="{840A24F8-E071-4DD5-95BE-9B8FDAD88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1" y="14857639"/>
          <a:ext cx="361950" cy="394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133351</xdr:colOff>
      <xdr:row>88</xdr:row>
      <xdr:rowOff>9525</xdr:rowOff>
    </xdr:from>
    <xdr:ext cx="361950" cy="394855"/>
    <xdr:pic>
      <xdr:nvPicPr>
        <xdr:cNvPr id="8" name="Picture 1" descr="A_1c_small">
          <a:extLst>
            <a:ext uri="{FF2B5EF4-FFF2-40B4-BE49-F238E27FC236}">
              <a16:creationId xmlns:a16="http://schemas.microsoft.com/office/drawing/2014/main" id="{F42FE6FE-0617-4D3A-AB27-E2E8474E2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1" y="14857639"/>
          <a:ext cx="361950" cy="394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133351</xdr:colOff>
      <xdr:row>88</xdr:row>
      <xdr:rowOff>9525</xdr:rowOff>
    </xdr:from>
    <xdr:ext cx="361950" cy="394855"/>
    <xdr:pic>
      <xdr:nvPicPr>
        <xdr:cNvPr id="9" name="Picture 1" descr="A_1c_small">
          <a:extLst>
            <a:ext uri="{FF2B5EF4-FFF2-40B4-BE49-F238E27FC236}">
              <a16:creationId xmlns:a16="http://schemas.microsoft.com/office/drawing/2014/main" id="{99E14E1E-DCAD-4906-A3EA-AD31BE7E4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1" y="14857639"/>
          <a:ext cx="361950" cy="394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133351</xdr:colOff>
      <xdr:row>2</xdr:row>
      <xdr:rowOff>9525</xdr:rowOff>
    </xdr:from>
    <xdr:to>
      <xdr:col>2</xdr:col>
      <xdr:colOff>76201</xdr:colOff>
      <xdr:row>3</xdr:row>
      <xdr:rowOff>42430</xdr:rowOff>
    </xdr:to>
    <xdr:pic>
      <xdr:nvPicPr>
        <xdr:cNvPr id="2" name="Picture 1" descr="A_1c_small">
          <a:extLst>
            <a:ext uri="{FF2B5EF4-FFF2-40B4-BE49-F238E27FC236}">
              <a16:creationId xmlns:a16="http://schemas.microsoft.com/office/drawing/2014/main" id="{0141C956-E8E0-40C4-9789-89B24DB6B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1" y="270782"/>
          <a:ext cx="334736" cy="3921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133351</xdr:colOff>
      <xdr:row>45</xdr:row>
      <xdr:rowOff>9525</xdr:rowOff>
    </xdr:from>
    <xdr:ext cx="361950" cy="394855"/>
    <xdr:pic>
      <xdr:nvPicPr>
        <xdr:cNvPr id="3" name="Picture 1" descr="A_1c_small">
          <a:extLst>
            <a:ext uri="{FF2B5EF4-FFF2-40B4-BE49-F238E27FC236}">
              <a16:creationId xmlns:a16="http://schemas.microsoft.com/office/drawing/2014/main" id="{AFF50028-65F8-4A5A-A2A1-852A80B80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1" y="10677525"/>
          <a:ext cx="361950" cy="394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133351</xdr:colOff>
      <xdr:row>88</xdr:row>
      <xdr:rowOff>9525</xdr:rowOff>
    </xdr:from>
    <xdr:ext cx="361950" cy="394855"/>
    <xdr:pic>
      <xdr:nvPicPr>
        <xdr:cNvPr id="4" name="Picture 1" descr="A_1c_small">
          <a:extLst>
            <a:ext uri="{FF2B5EF4-FFF2-40B4-BE49-F238E27FC236}">
              <a16:creationId xmlns:a16="http://schemas.microsoft.com/office/drawing/2014/main" id="{0F5F42B2-9674-47F0-99D5-3D540D341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1" y="21084268"/>
          <a:ext cx="361950" cy="394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133351</xdr:colOff>
      <xdr:row>45</xdr:row>
      <xdr:rowOff>9525</xdr:rowOff>
    </xdr:from>
    <xdr:ext cx="361950" cy="394855"/>
    <xdr:pic>
      <xdr:nvPicPr>
        <xdr:cNvPr id="5" name="Picture 1" descr="A_1c_small">
          <a:extLst>
            <a:ext uri="{FF2B5EF4-FFF2-40B4-BE49-F238E27FC236}">
              <a16:creationId xmlns:a16="http://schemas.microsoft.com/office/drawing/2014/main" id="{37B25DE4-F715-4EF3-A8B6-0F584952B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1" y="10677525"/>
          <a:ext cx="361950" cy="394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133351</xdr:colOff>
      <xdr:row>88</xdr:row>
      <xdr:rowOff>9525</xdr:rowOff>
    </xdr:from>
    <xdr:ext cx="361950" cy="394855"/>
    <xdr:pic>
      <xdr:nvPicPr>
        <xdr:cNvPr id="6" name="Picture 1" descr="A_1c_small">
          <a:extLst>
            <a:ext uri="{FF2B5EF4-FFF2-40B4-BE49-F238E27FC236}">
              <a16:creationId xmlns:a16="http://schemas.microsoft.com/office/drawing/2014/main" id="{0EE2CBA1-9E19-4759-9CA2-ACAFD34BF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1" y="21084268"/>
          <a:ext cx="361950" cy="394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133351</xdr:colOff>
      <xdr:row>88</xdr:row>
      <xdr:rowOff>9525</xdr:rowOff>
    </xdr:from>
    <xdr:ext cx="361950" cy="394855"/>
    <xdr:pic>
      <xdr:nvPicPr>
        <xdr:cNvPr id="7" name="Picture 1" descr="A_1c_small">
          <a:extLst>
            <a:ext uri="{FF2B5EF4-FFF2-40B4-BE49-F238E27FC236}">
              <a16:creationId xmlns:a16="http://schemas.microsoft.com/office/drawing/2014/main" id="{6512A7FD-D15B-46FD-8BEE-035FCB45F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1" y="21084268"/>
          <a:ext cx="361950" cy="394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133351</xdr:colOff>
      <xdr:row>88</xdr:row>
      <xdr:rowOff>9525</xdr:rowOff>
    </xdr:from>
    <xdr:ext cx="361950" cy="394855"/>
    <xdr:pic>
      <xdr:nvPicPr>
        <xdr:cNvPr id="8" name="Picture 1" descr="A_1c_small">
          <a:extLst>
            <a:ext uri="{FF2B5EF4-FFF2-40B4-BE49-F238E27FC236}">
              <a16:creationId xmlns:a16="http://schemas.microsoft.com/office/drawing/2014/main" id="{4930E413-26B2-46E5-8C6B-EC135B6E4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1" y="21084268"/>
          <a:ext cx="361950" cy="394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133351</xdr:colOff>
      <xdr:row>88</xdr:row>
      <xdr:rowOff>9525</xdr:rowOff>
    </xdr:from>
    <xdr:ext cx="361950" cy="394855"/>
    <xdr:pic>
      <xdr:nvPicPr>
        <xdr:cNvPr id="9" name="Picture 1" descr="A_1c_small">
          <a:extLst>
            <a:ext uri="{FF2B5EF4-FFF2-40B4-BE49-F238E27FC236}">
              <a16:creationId xmlns:a16="http://schemas.microsoft.com/office/drawing/2014/main" id="{493F9B8D-F4A2-47B8-B765-1F43057C0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1" y="21084268"/>
          <a:ext cx="361950" cy="394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133351</xdr:colOff>
      <xdr:row>45</xdr:row>
      <xdr:rowOff>9525</xdr:rowOff>
    </xdr:from>
    <xdr:ext cx="361950" cy="394855"/>
    <xdr:pic>
      <xdr:nvPicPr>
        <xdr:cNvPr id="10" name="Picture 1" descr="A_1c_small">
          <a:extLst>
            <a:ext uri="{FF2B5EF4-FFF2-40B4-BE49-F238E27FC236}">
              <a16:creationId xmlns:a16="http://schemas.microsoft.com/office/drawing/2014/main" id="{2EFCB087-0D8C-423A-BCD9-9CD59EC05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1" y="10677525"/>
          <a:ext cx="361950" cy="394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133351</xdr:colOff>
      <xdr:row>88</xdr:row>
      <xdr:rowOff>9525</xdr:rowOff>
    </xdr:from>
    <xdr:ext cx="361950" cy="394855"/>
    <xdr:pic>
      <xdr:nvPicPr>
        <xdr:cNvPr id="11" name="Picture 1" descr="A_1c_small">
          <a:extLst>
            <a:ext uri="{FF2B5EF4-FFF2-40B4-BE49-F238E27FC236}">
              <a16:creationId xmlns:a16="http://schemas.microsoft.com/office/drawing/2014/main" id="{41A53AB4-DB3C-49D0-87FC-E16AA588F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1" y="21084268"/>
          <a:ext cx="361950" cy="394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133351</xdr:colOff>
      <xdr:row>88</xdr:row>
      <xdr:rowOff>9525</xdr:rowOff>
    </xdr:from>
    <xdr:ext cx="361950" cy="394855"/>
    <xdr:pic>
      <xdr:nvPicPr>
        <xdr:cNvPr id="12" name="Picture 1" descr="A_1c_small">
          <a:extLst>
            <a:ext uri="{FF2B5EF4-FFF2-40B4-BE49-F238E27FC236}">
              <a16:creationId xmlns:a16="http://schemas.microsoft.com/office/drawing/2014/main" id="{A9998BDB-C577-4F35-BFF0-DB31C3D92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1" y="21084268"/>
          <a:ext cx="361950" cy="394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133351</xdr:colOff>
      <xdr:row>88</xdr:row>
      <xdr:rowOff>9525</xdr:rowOff>
    </xdr:from>
    <xdr:ext cx="361950" cy="394855"/>
    <xdr:pic>
      <xdr:nvPicPr>
        <xdr:cNvPr id="13" name="Picture 1" descr="A_1c_small">
          <a:extLst>
            <a:ext uri="{FF2B5EF4-FFF2-40B4-BE49-F238E27FC236}">
              <a16:creationId xmlns:a16="http://schemas.microsoft.com/office/drawing/2014/main" id="{C082FB92-AD9E-4B68-8946-325A225B8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1" y="21084268"/>
          <a:ext cx="361950" cy="394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133351</xdr:colOff>
      <xdr:row>2</xdr:row>
      <xdr:rowOff>9525</xdr:rowOff>
    </xdr:from>
    <xdr:to>
      <xdr:col>2</xdr:col>
      <xdr:colOff>76201</xdr:colOff>
      <xdr:row>3</xdr:row>
      <xdr:rowOff>42430</xdr:rowOff>
    </xdr:to>
    <xdr:pic>
      <xdr:nvPicPr>
        <xdr:cNvPr id="2" name="Picture 1" descr="A_1c_small">
          <a:extLst>
            <a:ext uri="{FF2B5EF4-FFF2-40B4-BE49-F238E27FC236}">
              <a16:creationId xmlns:a16="http://schemas.microsoft.com/office/drawing/2014/main" id="{92E05AC8-FE07-4632-A6B0-A973B9ADF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1" y="270782"/>
          <a:ext cx="334736" cy="3921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133351</xdr:colOff>
      <xdr:row>45</xdr:row>
      <xdr:rowOff>9525</xdr:rowOff>
    </xdr:from>
    <xdr:ext cx="361950" cy="394855"/>
    <xdr:pic>
      <xdr:nvPicPr>
        <xdr:cNvPr id="3" name="Picture 1" descr="A_1c_small">
          <a:extLst>
            <a:ext uri="{FF2B5EF4-FFF2-40B4-BE49-F238E27FC236}">
              <a16:creationId xmlns:a16="http://schemas.microsoft.com/office/drawing/2014/main" id="{5E3559A8-5144-4410-AF6B-28739E08F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1" y="10677525"/>
          <a:ext cx="361950" cy="394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133351</xdr:colOff>
      <xdr:row>88</xdr:row>
      <xdr:rowOff>9525</xdr:rowOff>
    </xdr:from>
    <xdr:ext cx="361950" cy="394855"/>
    <xdr:pic>
      <xdr:nvPicPr>
        <xdr:cNvPr id="4" name="Picture 1" descr="A_1c_small">
          <a:extLst>
            <a:ext uri="{FF2B5EF4-FFF2-40B4-BE49-F238E27FC236}">
              <a16:creationId xmlns:a16="http://schemas.microsoft.com/office/drawing/2014/main" id="{C25E4F43-B7E7-4007-B1EF-D77B48DCE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1" y="21084268"/>
          <a:ext cx="361950" cy="394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133351</xdr:colOff>
      <xdr:row>45</xdr:row>
      <xdr:rowOff>9525</xdr:rowOff>
    </xdr:from>
    <xdr:ext cx="361950" cy="394855"/>
    <xdr:pic>
      <xdr:nvPicPr>
        <xdr:cNvPr id="5" name="Picture 1" descr="A_1c_small">
          <a:extLst>
            <a:ext uri="{FF2B5EF4-FFF2-40B4-BE49-F238E27FC236}">
              <a16:creationId xmlns:a16="http://schemas.microsoft.com/office/drawing/2014/main" id="{945933CC-71A5-485C-983C-F0BF886B1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1" y="10677525"/>
          <a:ext cx="361950" cy="394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133351</xdr:colOff>
      <xdr:row>88</xdr:row>
      <xdr:rowOff>9525</xdr:rowOff>
    </xdr:from>
    <xdr:ext cx="361950" cy="394855"/>
    <xdr:pic>
      <xdr:nvPicPr>
        <xdr:cNvPr id="6" name="Picture 1" descr="A_1c_small">
          <a:extLst>
            <a:ext uri="{FF2B5EF4-FFF2-40B4-BE49-F238E27FC236}">
              <a16:creationId xmlns:a16="http://schemas.microsoft.com/office/drawing/2014/main" id="{912D0F72-1ED8-4037-9138-DD3BA3EB3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1" y="21084268"/>
          <a:ext cx="361950" cy="394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133351</xdr:colOff>
      <xdr:row>88</xdr:row>
      <xdr:rowOff>9525</xdr:rowOff>
    </xdr:from>
    <xdr:ext cx="361950" cy="394855"/>
    <xdr:pic>
      <xdr:nvPicPr>
        <xdr:cNvPr id="7" name="Picture 1" descr="A_1c_small">
          <a:extLst>
            <a:ext uri="{FF2B5EF4-FFF2-40B4-BE49-F238E27FC236}">
              <a16:creationId xmlns:a16="http://schemas.microsoft.com/office/drawing/2014/main" id="{1B063A07-C7BE-41C1-90D6-7C9BD5C38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1" y="21084268"/>
          <a:ext cx="361950" cy="394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133351</xdr:colOff>
      <xdr:row>88</xdr:row>
      <xdr:rowOff>9525</xdr:rowOff>
    </xdr:from>
    <xdr:ext cx="361950" cy="394855"/>
    <xdr:pic>
      <xdr:nvPicPr>
        <xdr:cNvPr id="8" name="Picture 1" descr="A_1c_small">
          <a:extLst>
            <a:ext uri="{FF2B5EF4-FFF2-40B4-BE49-F238E27FC236}">
              <a16:creationId xmlns:a16="http://schemas.microsoft.com/office/drawing/2014/main" id="{570C31B8-8B8F-49C5-9F57-B160F37FF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1" y="21084268"/>
          <a:ext cx="361950" cy="394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133351</xdr:colOff>
      <xdr:row>88</xdr:row>
      <xdr:rowOff>9525</xdr:rowOff>
    </xdr:from>
    <xdr:ext cx="361950" cy="394855"/>
    <xdr:pic>
      <xdr:nvPicPr>
        <xdr:cNvPr id="9" name="Picture 1" descr="A_1c_small">
          <a:extLst>
            <a:ext uri="{FF2B5EF4-FFF2-40B4-BE49-F238E27FC236}">
              <a16:creationId xmlns:a16="http://schemas.microsoft.com/office/drawing/2014/main" id="{3EA2C47A-6A71-4490-82F8-4EF0D0FE0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1" y="21084268"/>
          <a:ext cx="361950" cy="394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77D4A-E1C7-47F5-BD5B-B99D6497B890}">
  <dimension ref="A1:AL88"/>
  <sheetViews>
    <sheetView tabSelected="1" zoomScaleNormal="100" workbookViewId="0">
      <selection activeCell="X8" sqref="X8:AE8"/>
    </sheetView>
  </sheetViews>
  <sheetFormatPr defaultColWidth="2.4609375" defaultRowHeight="13.3" x14ac:dyDescent="0.25"/>
  <cols>
    <col min="1" max="10" width="2.61328125" customWidth="1"/>
    <col min="11" max="11" width="2.84375" customWidth="1"/>
    <col min="12" max="12" width="2.4609375" customWidth="1"/>
    <col min="13" max="13" width="2.84375" customWidth="1"/>
    <col min="14" max="14" width="2.4609375" customWidth="1"/>
    <col min="15" max="20" width="2.61328125" customWidth="1"/>
    <col min="21" max="21" width="2.84375" customWidth="1"/>
    <col min="22" max="22" width="2.4609375" customWidth="1"/>
    <col min="23" max="23" width="2.84375" customWidth="1"/>
    <col min="24" max="24" width="2.4609375" customWidth="1"/>
    <col min="25" max="38" width="2.61328125" customWidth="1"/>
  </cols>
  <sheetData>
    <row r="1" spans="1:38" x14ac:dyDescent="0.25">
      <c r="D1" s="5" t="s">
        <v>32</v>
      </c>
    </row>
    <row r="2" spans="1:38" ht="13.5" customHeight="1" x14ac:dyDescent="0.25">
      <c r="D2" s="91" t="s">
        <v>23</v>
      </c>
      <c r="E2" s="91"/>
      <c r="F2" s="91"/>
      <c r="G2" s="91"/>
      <c r="H2" s="91"/>
      <c r="I2" s="91"/>
      <c r="J2" s="91"/>
      <c r="K2" s="91"/>
      <c r="M2" s="93" t="s">
        <v>0</v>
      </c>
      <c r="N2" s="94"/>
      <c r="AE2" s="1" t="s">
        <v>10</v>
      </c>
      <c r="AF2" s="135"/>
      <c r="AG2" s="135"/>
      <c r="AH2" s="135"/>
      <c r="AI2" s="135"/>
      <c r="AJ2" s="135"/>
      <c r="AK2" s="135"/>
      <c r="AL2" s="135"/>
    </row>
    <row r="3" spans="1:38" ht="13.5" customHeight="1" x14ac:dyDescent="0.25">
      <c r="D3" s="92"/>
      <c r="E3" s="92"/>
      <c r="F3" s="92"/>
      <c r="G3" s="92"/>
      <c r="H3" s="92"/>
      <c r="I3" s="92"/>
      <c r="J3" s="92"/>
      <c r="K3" s="92"/>
      <c r="M3" s="95"/>
      <c r="N3" s="96"/>
      <c r="AE3" s="146"/>
      <c r="AF3" s="146"/>
      <c r="AG3" s="146"/>
      <c r="AH3" s="1" t="s">
        <v>1</v>
      </c>
      <c r="AI3" s="3"/>
      <c r="AJ3" s="1" t="s">
        <v>11</v>
      </c>
      <c r="AK3" s="3"/>
      <c r="AL3" s="1" t="s">
        <v>12</v>
      </c>
    </row>
    <row r="4" spans="1:38" ht="7.5" customHeight="1" thickBot="1" x14ac:dyDescent="0.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1:38" ht="7.5" customHeight="1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</row>
    <row r="6" spans="1:38" ht="21" x14ac:dyDescent="0.25">
      <c r="A6" s="120" t="s">
        <v>13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"/>
      <c r="N6" s="1" t="s">
        <v>37</v>
      </c>
      <c r="P6" s="1"/>
      <c r="Q6" s="1"/>
      <c r="R6" s="1" t="s">
        <v>14</v>
      </c>
      <c r="S6" s="1"/>
      <c r="T6" s="1"/>
      <c r="U6" s="1"/>
      <c r="V6" s="1"/>
      <c r="W6" s="1"/>
    </row>
    <row r="7" spans="1:38" ht="7.5" customHeight="1" thickBot="1" x14ac:dyDescent="0.3"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</row>
    <row r="8" spans="1:38" ht="21" customHeight="1" thickBot="1" x14ac:dyDescent="0.3">
      <c r="A8" s="1" t="s">
        <v>43</v>
      </c>
      <c r="B8" s="1"/>
      <c r="C8" s="1"/>
      <c r="D8" s="1"/>
      <c r="E8" s="1"/>
      <c r="F8" s="1"/>
      <c r="G8" s="1"/>
      <c r="H8" s="1"/>
      <c r="I8" s="1"/>
      <c r="J8" s="9"/>
      <c r="K8" s="1"/>
      <c r="L8" s="1"/>
      <c r="M8" s="1"/>
      <c r="N8" s="1"/>
      <c r="O8" s="1"/>
      <c r="P8" s="1"/>
      <c r="Q8" s="10"/>
      <c r="R8" s="122" t="s">
        <v>15</v>
      </c>
      <c r="S8" s="123"/>
      <c r="T8" s="123"/>
      <c r="U8" s="124"/>
      <c r="V8" s="11"/>
      <c r="W8" s="12" t="s">
        <v>42</v>
      </c>
      <c r="X8" s="147"/>
      <c r="Y8" s="147"/>
      <c r="Z8" s="147"/>
      <c r="AA8" s="147"/>
      <c r="AB8" s="147"/>
      <c r="AC8" s="147"/>
      <c r="AD8" s="147"/>
      <c r="AE8" s="147"/>
      <c r="AF8" s="13"/>
      <c r="AG8" s="13"/>
      <c r="AH8" s="13"/>
      <c r="AI8" s="13"/>
      <c r="AJ8" s="13"/>
      <c r="AK8" s="13"/>
      <c r="AL8" s="14"/>
    </row>
    <row r="9" spans="1:38" ht="19.5" customHeight="1" x14ac:dyDescent="0.25">
      <c r="A9" s="135"/>
      <c r="B9" s="135"/>
      <c r="C9" s="135"/>
      <c r="D9" s="97" t="s">
        <v>35</v>
      </c>
      <c r="E9" s="97"/>
      <c r="F9" s="97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"/>
      <c r="R9" s="129" t="s">
        <v>2</v>
      </c>
      <c r="S9" s="130"/>
      <c r="T9" s="130"/>
      <c r="U9" s="131"/>
      <c r="V9" s="175"/>
      <c r="W9" s="162"/>
      <c r="X9" s="162"/>
      <c r="Y9" s="162"/>
      <c r="Z9" s="162"/>
      <c r="AA9" s="176"/>
      <c r="AB9" s="105" t="s">
        <v>24</v>
      </c>
      <c r="AC9" s="106"/>
      <c r="AD9" s="106"/>
      <c r="AE9" s="107"/>
      <c r="AF9" s="175"/>
      <c r="AG9" s="162"/>
      <c r="AH9" s="162"/>
      <c r="AI9" s="162"/>
      <c r="AJ9" s="162"/>
      <c r="AK9" s="162"/>
      <c r="AL9" s="176"/>
    </row>
    <row r="10" spans="1:38" ht="19.5" customHeight="1" x14ac:dyDescent="0.25">
      <c r="A10" s="1"/>
      <c r="B10" s="135"/>
      <c r="C10" s="135"/>
      <c r="D10" s="4" t="s">
        <v>3</v>
      </c>
      <c r="E10" s="135"/>
      <c r="F10" s="135"/>
      <c r="G10" s="1"/>
      <c r="H10" s="1" t="s">
        <v>38</v>
      </c>
      <c r="I10" s="135"/>
      <c r="J10" s="135"/>
      <c r="K10" s="135"/>
      <c r="L10" s="135"/>
      <c r="M10" s="1" t="s">
        <v>39</v>
      </c>
      <c r="N10" s="1"/>
      <c r="O10" s="1"/>
      <c r="P10" s="1"/>
      <c r="Q10" s="1"/>
      <c r="R10" s="139" t="s">
        <v>16</v>
      </c>
      <c r="S10" s="140"/>
      <c r="T10" s="140"/>
      <c r="U10" s="141"/>
      <c r="V10" s="136" t="s">
        <v>40</v>
      </c>
      <c r="W10" s="137"/>
      <c r="X10" s="138"/>
      <c r="Y10" s="138"/>
      <c r="Z10" s="138"/>
      <c r="AA10" s="138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6"/>
    </row>
    <row r="11" spans="1:38" ht="19.5" customHeight="1" x14ac:dyDescent="0.25">
      <c r="A11" s="135"/>
      <c r="B11" s="135"/>
      <c r="C11" s="135"/>
      <c r="D11" s="97" t="s">
        <v>36</v>
      </c>
      <c r="E11" s="97"/>
      <c r="F11" s="97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"/>
      <c r="R11" s="142"/>
      <c r="S11" s="143"/>
      <c r="T11" s="143"/>
      <c r="U11" s="144"/>
      <c r="V11" s="18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1"/>
    </row>
    <row r="12" spans="1:38" ht="19.5" customHeight="1" x14ac:dyDescent="0.25">
      <c r="A12" s="1"/>
      <c r="B12" s="97" t="s">
        <v>44</v>
      </c>
      <c r="C12" s="97"/>
      <c r="D12" s="135"/>
      <c r="E12" s="135"/>
      <c r="F12" s="1" t="s">
        <v>1</v>
      </c>
      <c r="G12" s="135"/>
      <c r="H12" s="135"/>
      <c r="I12" s="1" t="s">
        <v>11</v>
      </c>
      <c r="J12" s="135"/>
      <c r="K12" s="135"/>
      <c r="L12" s="1" t="s">
        <v>12</v>
      </c>
      <c r="M12" s="1"/>
      <c r="N12" s="1"/>
      <c r="O12" s="1"/>
      <c r="P12" s="1"/>
      <c r="Q12" s="1"/>
      <c r="R12" s="142"/>
      <c r="S12" s="143"/>
      <c r="T12" s="143"/>
      <c r="U12" s="144"/>
      <c r="V12" s="169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1"/>
    </row>
    <row r="13" spans="1:38" ht="27.75" customHeight="1" x14ac:dyDescent="0.25">
      <c r="Q13" s="1"/>
      <c r="R13" s="142" t="s">
        <v>17</v>
      </c>
      <c r="S13" s="143"/>
      <c r="T13" s="143"/>
      <c r="U13" s="144"/>
      <c r="V13" s="169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1"/>
    </row>
    <row r="14" spans="1:38" ht="27.75" customHeight="1" x14ac:dyDescent="0.25">
      <c r="A14" s="1"/>
      <c r="B14" s="97" t="s">
        <v>19</v>
      </c>
      <c r="C14" s="97"/>
      <c r="D14" s="97"/>
      <c r="E14" s="97"/>
      <c r="F14" s="148"/>
      <c r="G14" s="150" t="str">
        <f>IF(SUM(AE24:AL38)=0, "", SUM(AE24:AL38))</f>
        <v/>
      </c>
      <c r="H14" s="151"/>
      <c r="I14" s="151"/>
      <c r="J14" s="151"/>
      <c r="K14" s="151"/>
      <c r="L14" s="151"/>
      <c r="M14" s="151"/>
      <c r="N14" s="151"/>
      <c r="O14" s="151"/>
      <c r="P14" s="152"/>
      <c r="Q14" s="1"/>
      <c r="R14" s="102" t="s">
        <v>18</v>
      </c>
      <c r="S14" s="103"/>
      <c r="T14" s="103"/>
      <c r="U14" s="104"/>
      <c r="V14" s="178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7" t="s">
        <v>4</v>
      </c>
      <c r="AK14" s="177"/>
      <c r="AL14" s="96"/>
    </row>
    <row r="15" spans="1:38" ht="27.75" customHeight="1" thickBot="1" x14ac:dyDescent="0.3">
      <c r="B15" s="97" t="s">
        <v>5</v>
      </c>
      <c r="C15" s="97"/>
      <c r="D15" s="97"/>
      <c r="E15" s="97"/>
      <c r="F15" s="148"/>
      <c r="G15" s="166" t="str">
        <f>IF(SUM(AE42:AL43)=0, "", SUM(AE42:AL43))</f>
        <v/>
      </c>
      <c r="H15" s="167"/>
      <c r="I15" s="167"/>
      <c r="J15" s="167"/>
      <c r="K15" s="167"/>
      <c r="L15" s="167"/>
      <c r="M15" s="167"/>
      <c r="N15" s="167"/>
      <c r="O15" s="167"/>
      <c r="P15" s="168"/>
      <c r="Q15" s="1"/>
      <c r="R15" s="108" t="s">
        <v>33</v>
      </c>
      <c r="S15" s="109"/>
      <c r="T15" s="109"/>
      <c r="U15" s="110"/>
      <c r="V15" s="181"/>
      <c r="W15" s="182"/>
      <c r="X15" s="182"/>
      <c r="Y15" s="182"/>
      <c r="Z15" s="182"/>
      <c r="AA15" s="183"/>
      <c r="AB15" s="108" t="s">
        <v>34</v>
      </c>
      <c r="AC15" s="109"/>
      <c r="AD15" s="109"/>
      <c r="AE15" s="110"/>
      <c r="AF15" s="184"/>
      <c r="AG15" s="185"/>
      <c r="AH15" s="185"/>
      <c r="AI15" s="185"/>
      <c r="AJ15" s="185"/>
      <c r="AK15" s="185"/>
      <c r="AL15" s="186"/>
    </row>
    <row r="16" spans="1:38" ht="27.75" customHeight="1" thickBot="1" x14ac:dyDescent="0.3">
      <c r="B16" s="97" t="s">
        <v>6</v>
      </c>
      <c r="C16" s="97"/>
      <c r="D16" s="97"/>
      <c r="E16" s="97"/>
      <c r="F16" s="149"/>
      <c r="G16" s="163" t="str">
        <f>IF((SUM(AE24:AL38) + SUM(AE42:AL43))=0, "", SUM(AE24:AL38) + SUM(AE42:AL43))</f>
        <v/>
      </c>
      <c r="H16" s="164"/>
      <c r="I16" s="164"/>
      <c r="J16" s="164"/>
      <c r="K16" s="164"/>
      <c r="L16" s="164"/>
      <c r="M16" s="164"/>
      <c r="N16" s="164"/>
      <c r="O16" s="164"/>
      <c r="P16" s="165"/>
      <c r="Q16" s="1"/>
      <c r="R16" s="99" t="s">
        <v>31</v>
      </c>
      <c r="S16" s="100"/>
      <c r="T16" s="100"/>
      <c r="U16" s="101"/>
      <c r="V16" s="105" t="s">
        <v>2</v>
      </c>
      <c r="W16" s="106"/>
      <c r="X16" s="107"/>
      <c r="Y16" s="172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4"/>
    </row>
    <row r="17" spans="1:38" ht="27.75" customHeight="1" x14ac:dyDescent="0.25">
      <c r="Q17" s="1"/>
      <c r="R17" s="102"/>
      <c r="S17" s="103"/>
      <c r="T17" s="103"/>
      <c r="U17" s="104"/>
      <c r="V17" s="105" t="s">
        <v>7</v>
      </c>
      <c r="W17" s="106"/>
      <c r="X17" s="107"/>
      <c r="Y17" s="153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5"/>
    </row>
    <row r="18" spans="1:38" ht="7.5" customHeight="1" x14ac:dyDescent="0.25"/>
    <row r="19" spans="1:38" ht="20.25" customHeight="1" x14ac:dyDescent="0.25">
      <c r="A19" s="105" t="s">
        <v>8</v>
      </c>
      <c r="B19" s="106"/>
      <c r="C19" s="106"/>
      <c r="D19" s="106"/>
      <c r="E19" s="106"/>
      <c r="F19" s="107"/>
      <c r="G19" s="17"/>
      <c r="H19" s="162"/>
      <c r="I19" s="162"/>
      <c r="J19" s="18" t="s">
        <v>1</v>
      </c>
      <c r="K19" s="2"/>
      <c r="L19" s="18" t="s">
        <v>11</v>
      </c>
      <c r="M19" s="2"/>
      <c r="N19" s="18" t="s">
        <v>12</v>
      </c>
      <c r="O19" s="18"/>
      <c r="P19" s="18" t="s">
        <v>9</v>
      </c>
      <c r="Q19" s="18"/>
      <c r="R19" s="162"/>
      <c r="S19" s="162"/>
      <c r="T19" s="18" t="s">
        <v>1</v>
      </c>
      <c r="U19" s="2"/>
      <c r="V19" s="18" t="s">
        <v>11</v>
      </c>
      <c r="W19" s="2"/>
      <c r="X19" s="18" t="s">
        <v>12</v>
      </c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9"/>
    </row>
    <row r="20" spans="1:38" x14ac:dyDescent="0.25">
      <c r="A20" s="99" t="s">
        <v>20</v>
      </c>
      <c r="B20" s="100"/>
      <c r="C20" s="100"/>
      <c r="D20" s="100"/>
      <c r="E20" s="100"/>
      <c r="F20" s="101"/>
      <c r="G20" s="156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8"/>
    </row>
    <row r="21" spans="1:38" x14ac:dyDescent="0.25">
      <c r="A21" s="102"/>
      <c r="B21" s="103"/>
      <c r="C21" s="103"/>
      <c r="D21" s="103"/>
      <c r="E21" s="103"/>
      <c r="F21" s="104"/>
      <c r="G21" s="159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1"/>
    </row>
    <row r="22" spans="1:38" ht="6" customHeight="1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38" ht="22.5" customHeight="1" x14ac:dyDescent="0.25">
      <c r="A23" s="111" t="s">
        <v>21</v>
      </c>
      <c r="B23" s="112"/>
      <c r="C23" s="112"/>
      <c r="D23" s="112"/>
      <c r="E23" s="112"/>
      <c r="F23" s="112"/>
      <c r="G23" s="112"/>
      <c r="H23" s="112"/>
      <c r="I23" s="112"/>
      <c r="J23" s="113"/>
      <c r="K23" s="111" t="s">
        <v>7</v>
      </c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3"/>
      <c r="AE23" s="111" t="s">
        <v>22</v>
      </c>
      <c r="AF23" s="112"/>
      <c r="AG23" s="112"/>
      <c r="AH23" s="112"/>
      <c r="AI23" s="112"/>
      <c r="AJ23" s="112"/>
      <c r="AK23" s="112"/>
      <c r="AL23" s="113"/>
    </row>
    <row r="24" spans="1:38" ht="22.5" customHeight="1" x14ac:dyDescent="0.25">
      <c r="A24" s="76"/>
      <c r="B24" s="77"/>
      <c r="C24" s="77"/>
      <c r="D24" s="77"/>
      <c r="E24" s="77"/>
      <c r="F24" s="77"/>
      <c r="G24" s="77"/>
      <c r="H24" s="77"/>
      <c r="I24" s="77"/>
      <c r="J24" s="78"/>
      <c r="K24" s="76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8"/>
      <c r="AE24" s="79"/>
      <c r="AF24" s="80"/>
      <c r="AG24" s="80"/>
      <c r="AH24" s="80"/>
      <c r="AI24" s="80"/>
      <c r="AJ24" s="80"/>
      <c r="AK24" s="80"/>
      <c r="AL24" s="81"/>
    </row>
    <row r="25" spans="1:38" ht="22.5" customHeight="1" x14ac:dyDescent="0.25">
      <c r="A25" s="76"/>
      <c r="B25" s="77"/>
      <c r="C25" s="77"/>
      <c r="D25" s="77"/>
      <c r="E25" s="77"/>
      <c r="F25" s="77"/>
      <c r="G25" s="77"/>
      <c r="H25" s="77"/>
      <c r="I25" s="77"/>
      <c r="J25" s="78"/>
      <c r="K25" s="76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8"/>
      <c r="AE25" s="79"/>
      <c r="AF25" s="80"/>
      <c r="AG25" s="80"/>
      <c r="AH25" s="80"/>
      <c r="AI25" s="80"/>
      <c r="AJ25" s="80"/>
      <c r="AK25" s="80"/>
      <c r="AL25" s="81"/>
    </row>
    <row r="26" spans="1:38" ht="22.5" customHeight="1" x14ac:dyDescent="0.25">
      <c r="A26" s="76"/>
      <c r="B26" s="77"/>
      <c r="C26" s="77"/>
      <c r="D26" s="77"/>
      <c r="E26" s="77"/>
      <c r="F26" s="77"/>
      <c r="G26" s="77"/>
      <c r="H26" s="77"/>
      <c r="I26" s="77"/>
      <c r="J26" s="78"/>
      <c r="K26" s="76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8"/>
      <c r="AE26" s="79"/>
      <c r="AF26" s="80"/>
      <c r="AG26" s="80"/>
      <c r="AH26" s="80"/>
      <c r="AI26" s="80"/>
      <c r="AJ26" s="80"/>
      <c r="AK26" s="80"/>
      <c r="AL26" s="81"/>
    </row>
    <row r="27" spans="1:38" ht="22.5" customHeight="1" x14ac:dyDescent="0.25">
      <c r="A27" s="76"/>
      <c r="B27" s="77"/>
      <c r="C27" s="77"/>
      <c r="D27" s="77"/>
      <c r="E27" s="77"/>
      <c r="F27" s="77"/>
      <c r="G27" s="77"/>
      <c r="H27" s="77"/>
      <c r="I27" s="77"/>
      <c r="J27" s="78"/>
      <c r="K27" s="76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8"/>
      <c r="AE27" s="79"/>
      <c r="AF27" s="80"/>
      <c r="AG27" s="80"/>
      <c r="AH27" s="80"/>
      <c r="AI27" s="80"/>
      <c r="AJ27" s="80"/>
      <c r="AK27" s="80"/>
      <c r="AL27" s="81"/>
    </row>
    <row r="28" spans="1:38" ht="22.5" customHeight="1" x14ac:dyDescent="0.25">
      <c r="A28" s="76"/>
      <c r="B28" s="77"/>
      <c r="C28" s="77"/>
      <c r="D28" s="77"/>
      <c r="E28" s="77"/>
      <c r="F28" s="77"/>
      <c r="G28" s="77"/>
      <c r="H28" s="77"/>
      <c r="I28" s="77"/>
      <c r="J28" s="78"/>
      <c r="K28" s="76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8"/>
      <c r="AE28" s="79"/>
      <c r="AF28" s="80"/>
      <c r="AG28" s="80"/>
      <c r="AH28" s="80"/>
      <c r="AI28" s="80"/>
      <c r="AJ28" s="80"/>
      <c r="AK28" s="80"/>
      <c r="AL28" s="81"/>
    </row>
    <row r="29" spans="1:38" ht="22.5" customHeight="1" x14ac:dyDescent="0.25">
      <c r="A29" s="76"/>
      <c r="B29" s="77"/>
      <c r="C29" s="77"/>
      <c r="D29" s="77"/>
      <c r="E29" s="77"/>
      <c r="F29" s="77"/>
      <c r="G29" s="77"/>
      <c r="H29" s="77"/>
      <c r="I29" s="77"/>
      <c r="J29" s="78"/>
      <c r="K29" s="76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8"/>
      <c r="AE29" s="79"/>
      <c r="AF29" s="80"/>
      <c r="AG29" s="80"/>
      <c r="AH29" s="80"/>
      <c r="AI29" s="80"/>
      <c r="AJ29" s="80"/>
      <c r="AK29" s="80"/>
      <c r="AL29" s="81"/>
    </row>
    <row r="30" spans="1:38" ht="22.5" customHeight="1" x14ac:dyDescent="0.25">
      <c r="A30" s="76"/>
      <c r="B30" s="77"/>
      <c r="C30" s="77"/>
      <c r="D30" s="77"/>
      <c r="E30" s="77"/>
      <c r="F30" s="77"/>
      <c r="G30" s="77"/>
      <c r="H30" s="77"/>
      <c r="I30" s="77"/>
      <c r="J30" s="78"/>
      <c r="K30" s="76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8"/>
      <c r="AE30" s="79"/>
      <c r="AF30" s="80"/>
      <c r="AG30" s="80"/>
      <c r="AH30" s="80"/>
      <c r="AI30" s="80"/>
      <c r="AJ30" s="80"/>
      <c r="AK30" s="80"/>
      <c r="AL30" s="81"/>
    </row>
    <row r="31" spans="1:38" ht="22.5" customHeight="1" x14ac:dyDescent="0.25">
      <c r="A31" s="76"/>
      <c r="B31" s="77"/>
      <c r="C31" s="77"/>
      <c r="D31" s="77"/>
      <c r="E31" s="77"/>
      <c r="F31" s="77"/>
      <c r="G31" s="77"/>
      <c r="H31" s="77"/>
      <c r="I31" s="77"/>
      <c r="J31" s="78"/>
      <c r="K31" s="76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8"/>
      <c r="AE31" s="79"/>
      <c r="AF31" s="80"/>
      <c r="AG31" s="80"/>
      <c r="AH31" s="80"/>
      <c r="AI31" s="80"/>
      <c r="AJ31" s="80"/>
      <c r="AK31" s="80"/>
      <c r="AL31" s="81"/>
    </row>
    <row r="32" spans="1:38" ht="22.5" customHeight="1" x14ac:dyDescent="0.25">
      <c r="A32" s="76"/>
      <c r="B32" s="77"/>
      <c r="C32" s="77"/>
      <c r="D32" s="77"/>
      <c r="E32" s="77"/>
      <c r="F32" s="77"/>
      <c r="G32" s="77"/>
      <c r="H32" s="77"/>
      <c r="I32" s="77"/>
      <c r="J32" s="78"/>
      <c r="K32" s="76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8"/>
      <c r="AE32" s="79"/>
      <c r="AF32" s="80"/>
      <c r="AG32" s="80"/>
      <c r="AH32" s="80"/>
      <c r="AI32" s="80"/>
      <c r="AJ32" s="80"/>
      <c r="AK32" s="80"/>
      <c r="AL32" s="81"/>
    </row>
    <row r="33" spans="1:38" ht="22.5" customHeight="1" x14ac:dyDescent="0.25">
      <c r="A33" s="76"/>
      <c r="B33" s="77"/>
      <c r="C33" s="77"/>
      <c r="D33" s="77"/>
      <c r="E33" s="77"/>
      <c r="F33" s="77"/>
      <c r="G33" s="77"/>
      <c r="H33" s="77"/>
      <c r="I33" s="77"/>
      <c r="J33" s="78"/>
      <c r="K33" s="76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8"/>
      <c r="AE33" s="79"/>
      <c r="AF33" s="80"/>
      <c r="AG33" s="80"/>
      <c r="AH33" s="80"/>
      <c r="AI33" s="80"/>
      <c r="AJ33" s="80"/>
      <c r="AK33" s="80"/>
      <c r="AL33" s="81"/>
    </row>
    <row r="34" spans="1:38" ht="22.5" customHeight="1" x14ac:dyDescent="0.25">
      <c r="A34" s="76"/>
      <c r="B34" s="77"/>
      <c r="C34" s="77"/>
      <c r="D34" s="77"/>
      <c r="E34" s="77"/>
      <c r="F34" s="77"/>
      <c r="G34" s="77"/>
      <c r="H34" s="77"/>
      <c r="I34" s="77"/>
      <c r="J34" s="78"/>
      <c r="K34" s="76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8"/>
      <c r="AE34" s="79"/>
      <c r="AF34" s="80"/>
      <c r="AG34" s="80"/>
      <c r="AH34" s="80"/>
      <c r="AI34" s="80"/>
      <c r="AJ34" s="80"/>
      <c r="AK34" s="80"/>
      <c r="AL34" s="81"/>
    </row>
    <row r="35" spans="1:38" ht="22.5" customHeight="1" x14ac:dyDescent="0.25">
      <c r="A35" s="76"/>
      <c r="B35" s="77"/>
      <c r="C35" s="77"/>
      <c r="D35" s="77"/>
      <c r="E35" s="77"/>
      <c r="F35" s="77"/>
      <c r="G35" s="77"/>
      <c r="H35" s="77"/>
      <c r="I35" s="77"/>
      <c r="J35" s="78"/>
      <c r="K35" s="76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8"/>
      <c r="AE35" s="79"/>
      <c r="AF35" s="80"/>
      <c r="AG35" s="80"/>
      <c r="AH35" s="80"/>
      <c r="AI35" s="80"/>
      <c r="AJ35" s="80"/>
      <c r="AK35" s="80"/>
      <c r="AL35" s="81"/>
    </row>
    <row r="36" spans="1:38" ht="22.5" customHeight="1" x14ac:dyDescent="0.25">
      <c r="A36" s="76"/>
      <c r="B36" s="77"/>
      <c r="C36" s="77"/>
      <c r="D36" s="77"/>
      <c r="E36" s="77"/>
      <c r="F36" s="77"/>
      <c r="G36" s="77"/>
      <c r="H36" s="77"/>
      <c r="I36" s="77"/>
      <c r="J36" s="78"/>
      <c r="K36" s="76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8"/>
      <c r="AE36" s="79"/>
      <c r="AF36" s="80"/>
      <c r="AG36" s="80"/>
      <c r="AH36" s="80"/>
      <c r="AI36" s="80"/>
      <c r="AJ36" s="80"/>
      <c r="AK36" s="80"/>
      <c r="AL36" s="81"/>
    </row>
    <row r="37" spans="1:38" ht="22.5" customHeight="1" x14ac:dyDescent="0.25">
      <c r="A37" s="76"/>
      <c r="B37" s="77"/>
      <c r="C37" s="77"/>
      <c r="D37" s="77"/>
      <c r="E37" s="77"/>
      <c r="F37" s="77"/>
      <c r="G37" s="77"/>
      <c r="H37" s="77"/>
      <c r="I37" s="77"/>
      <c r="J37" s="78"/>
      <c r="K37" s="76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8"/>
      <c r="AE37" s="79"/>
      <c r="AF37" s="80"/>
      <c r="AG37" s="80"/>
      <c r="AH37" s="80"/>
      <c r="AI37" s="80"/>
      <c r="AJ37" s="80"/>
      <c r="AK37" s="80"/>
      <c r="AL37" s="81"/>
    </row>
    <row r="38" spans="1:38" ht="22.5" customHeight="1" thickBot="1" x14ac:dyDescent="0.3">
      <c r="A38" s="76"/>
      <c r="B38" s="77"/>
      <c r="C38" s="77"/>
      <c r="D38" s="77"/>
      <c r="E38" s="77"/>
      <c r="F38" s="77"/>
      <c r="G38" s="77"/>
      <c r="H38" s="77"/>
      <c r="I38" s="77"/>
      <c r="J38" s="78"/>
      <c r="K38" s="76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8"/>
      <c r="AE38" s="79"/>
      <c r="AF38" s="80"/>
      <c r="AG38" s="80"/>
      <c r="AH38" s="80"/>
      <c r="AI38" s="80"/>
      <c r="AJ38" s="80"/>
      <c r="AK38" s="80"/>
      <c r="AL38" s="81"/>
    </row>
    <row r="39" spans="1:38" ht="22.5" customHeight="1" x14ac:dyDescent="0.25">
      <c r="A39" s="20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2" t="s">
        <v>26</v>
      </c>
      <c r="AE39" s="82" t="str">
        <f>IF(COUNTBLANK(AE24:AE38)=ROWS(AE24:AE38), "", SUM(AE24:AL38) - AE40 -AE41)</f>
        <v/>
      </c>
      <c r="AF39" s="83"/>
      <c r="AG39" s="83"/>
      <c r="AH39" s="83"/>
      <c r="AI39" s="83"/>
      <c r="AJ39" s="83"/>
      <c r="AK39" s="83"/>
      <c r="AL39" s="84"/>
    </row>
    <row r="40" spans="1:38" ht="22.5" customHeight="1" x14ac:dyDescent="0.25">
      <c r="A40" s="23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5" t="s">
        <v>27</v>
      </c>
      <c r="AE40" s="79">
        <v>0</v>
      </c>
      <c r="AF40" s="80"/>
      <c r="AG40" s="80"/>
      <c r="AH40" s="80"/>
      <c r="AI40" s="80"/>
      <c r="AJ40" s="80"/>
      <c r="AK40" s="80"/>
      <c r="AL40" s="81"/>
    </row>
    <row r="41" spans="1:38" ht="22.5" customHeight="1" thickBot="1" x14ac:dyDescent="0.3">
      <c r="A41" s="26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8" t="s">
        <v>28</v>
      </c>
      <c r="AE41" s="88"/>
      <c r="AF41" s="89"/>
      <c r="AG41" s="89"/>
      <c r="AH41" s="89"/>
      <c r="AI41" s="89"/>
      <c r="AJ41" s="89"/>
      <c r="AK41" s="89"/>
      <c r="AL41" s="90"/>
    </row>
    <row r="42" spans="1:38" ht="22.5" customHeight="1" x14ac:dyDescent="0.25">
      <c r="A42" s="20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2" t="s">
        <v>29</v>
      </c>
      <c r="AE42" s="82" t="str">
        <f>IF(AE39="", "", AE39*0.1)</f>
        <v/>
      </c>
      <c r="AF42" s="83"/>
      <c r="AG42" s="83"/>
      <c r="AH42" s="83"/>
      <c r="AI42" s="83"/>
      <c r="AJ42" s="83"/>
      <c r="AK42" s="83"/>
      <c r="AL42" s="84"/>
    </row>
    <row r="43" spans="1:38" ht="22.5" customHeight="1" thickBot="1" x14ac:dyDescent="0.3">
      <c r="A43" s="26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9" t="s">
        <v>30</v>
      </c>
      <c r="AE43" s="85">
        <f>IF(AE40="", "", AE40*0.08)</f>
        <v>0</v>
      </c>
      <c r="AF43" s="86"/>
      <c r="AG43" s="86"/>
      <c r="AH43" s="86"/>
      <c r="AI43" s="86"/>
      <c r="AJ43" s="86"/>
      <c r="AK43" s="86"/>
      <c r="AL43" s="87"/>
    </row>
    <row r="44" spans="1:38" x14ac:dyDescent="0.25">
      <c r="AL44" s="30" t="s">
        <v>25</v>
      </c>
    </row>
    <row r="45" spans="1:38" x14ac:dyDescent="0.25">
      <c r="D45" s="5" t="s">
        <v>32</v>
      </c>
    </row>
    <row r="46" spans="1:38" ht="13.5" customHeight="1" x14ac:dyDescent="0.25">
      <c r="D46" s="91" t="s">
        <v>23</v>
      </c>
      <c r="E46" s="91"/>
      <c r="F46" s="91"/>
      <c r="G46" s="91"/>
      <c r="H46" s="91"/>
      <c r="I46" s="91"/>
      <c r="J46" s="91"/>
      <c r="K46" s="91"/>
      <c r="M46" s="93" t="s">
        <v>41</v>
      </c>
      <c r="N46" s="94"/>
      <c r="AE46" s="1" t="s">
        <v>10</v>
      </c>
      <c r="AF46" s="97" t="str">
        <f>AF2&amp;""</f>
        <v/>
      </c>
      <c r="AG46" s="97"/>
      <c r="AH46" s="97"/>
      <c r="AI46" s="97"/>
      <c r="AJ46" s="97"/>
      <c r="AK46" s="97"/>
      <c r="AL46" s="97"/>
    </row>
    <row r="47" spans="1:38" ht="13.5" customHeight="1" x14ac:dyDescent="0.25">
      <c r="D47" s="92"/>
      <c r="E47" s="92"/>
      <c r="F47" s="92"/>
      <c r="G47" s="92"/>
      <c r="H47" s="92"/>
      <c r="I47" s="92"/>
      <c r="J47" s="92"/>
      <c r="K47" s="92"/>
      <c r="M47" s="95"/>
      <c r="N47" s="96"/>
      <c r="AE47" s="98" t="str">
        <f>AE3&amp;""</f>
        <v/>
      </c>
      <c r="AF47" s="98"/>
      <c r="AG47" s="98"/>
      <c r="AH47" s="1" t="s">
        <v>1</v>
      </c>
      <c r="AI47" s="4" t="str">
        <f>AI3&amp;""</f>
        <v/>
      </c>
      <c r="AJ47" s="1" t="s">
        <v>11</v>
      </c>
      <c r="AK47" s="4" t="str">
        <f>AK3&amp;""</f>
        <v/>
      </c>
      <c r="AL47" s="1" t="s">
        <v>12</v>
      </c>
    </row>
    <row r="48" spans="1:38" ht="7.5" customHeight="1" thickBot="1" x14ac:dyDescent="0.3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</row>
    <row r="49" spans="1:38" ht="7.5" customHeight="1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</row>
    <row r="50" spans="1:38" ht="21" x14ac:dyDescent="0.25">
      <c r="A50" s="120" t="s">
        <v>13</v>
      </c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"/>
      <c r="N50" s="1" t="s">
        <v>37</v>
      </c>
      <c r="P50" s="1"/>
      <c r="Q50" s="1"/>
      <c r="R50" s="1" t="s">
        <v>14</v>
      </c>
      <c r="S50" s="1"/>
      <c r="T50" s="1"/>
      <c r="U50" s="1"/>
      <c r="V50" s="1"/>
      <c r="W50" s="1"/>
    </row>
    <row r="51" spans="1:38" ht="7.5" customHeight="1" thickBot="1" x14ac:dyDescent="0.3"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</row>
    <row r="52" spans="1:38" ht="21" customHeight="1" thickBot="1" x14ac:dyDescent="0.3">
      <c r="A52" s="1" t="s">
        <v>43</v>
      </c>
      <c r="B52" s="1"/>
      <c r="C52" s="1"/>
      <c r="D52" s="1"/>
      <c r="E52" s="1"/>
      <c r="F52" s="1"/>
      <c r="G52" s="1"/>
      <c r="H52" s="1"/>
      <c r="I52" s="1"/>
      <c r="J52" s="121" t="str">
        <f>IF(J8="","",J8)</f>
        <v/>
      </c>
      <c r="K52" s="121"/>
      <c r="L52" s="121"/>
      <c r="M52" s="121"/>
      <c r="N52" s="121"/>
      <c r="O52" s="121"/>
      <c r="P52" s="121"/>
      <c r="Q52" s="10"/>
      <c r="R52" s="122" t="s">
        <v>15</v>
      </c>
      <c r="S52" s="123"/>
      <c r="T52" s="123"/>
      <c r="U52" s="124"/>
      <c r="V52" s="125" t="str">
        <f>W8&amp;X8&amp;""</f>
        <v xml:space="preserve"> T</v>
      </c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7"/>
    </row>
    <row r="53" spans="1:38" ht="19.5" customHeight="1" x14ac:dyDescent="0.25">
      <c r="A53" s="97" t="str">
        <f>A9&amp;""</f>
        <v/>
      </c>
      <c r="B53" s="97"/>
      <c r="C53" s="97"/>
      <c r="D53" s="97" t="s">
        <v>35</v>
      </c>
      <c r="E53" s="97"/>
      <c r="F53" s="97"/>
      <c r="G53" s="128" t="str">
        <f>G9&amp;""</f>
        <v/>
      </c>
      <c r="H53" s="128"/>
      <c r="I53" s="128"/>
      <c r="J53" s="128"/>
      <c r="K53" s="128"/>
      <c r="L53" s="128"/>
      <c r="M53" s="128"/>
      <c r="N53" s="128"/>
      <c r="O53" s="128"/>
      <c r="P53" s="128"/>
      <c r="Q53" s="1"/>
      <c r="R53" s="129" t="s">
        <v>2</v>
      </c>
      <c r="S53" s="130"/>
      <c r="T53" s="130"/>
      <c r="U53" s="131"/>
      <c r="V53" s="132" t="str">
        <f>V9&amp;""</f>
        <v/>
      </c>
      <c r="W53" s="133"/>
      <c r="X53" s="133"/>
      <c r="Y53" s="133"/>
      <c r="Z53" s="133"/>
      <c r="AA53" s="134"/>
      <c r="AB53" s="105" t="s">
        <v>24</v>
      </c>
      <c r="AC53" s="106"/>
      <c r="AD53" s="106"/>
      <c r="AE53" s="107"/>
      <c r="AF53" s="132" t="str">
        <f>AF9&amp;""</f>
        <v/>
      </c>
      <c r="AG53" s="133"/>
      <c r="AH53" s="133"/>
      <c r="AI53" s="133"/>
      <c r="AJ53" s="133"/>
      <c r="AK53" s="133"/>
      <c r="AL53" s="134"/>
    </row>
    <row r="54" spans="1:38" ht="19.5" customHeight="1" x14ac:dyDescent="0.25">
      <c r="A54" s="1"/>
      <c r="B54" s="97" t="str">
        <f>B10&amp;""</f>
        <v/>
      </c>
      <c r="C54" s="97"/>
      <c r="D54" s="4" t="s">
        <v>3</v>
      </c>
      <c r="E54" s="97" t="str">
        <f>E10&amp;""</f>
        <v/>
      </c>
      <c r="F54" s="97"/>
      <c r="G54" s="1"/>
      <c r="H54" s="1" t="s">
        <v>38</v>
      </c>
      <c r="I54" s="97" t="str">
        <f>I10&amp;""</f>
        <v/>
      </c>
      <c r="J54" s="97"/>
      <c r="K54" s="97"/>
      <c r="L54" s="97"/>
      <c r="M54" s="1" t="s">
        <v>39</v>
      </c>
      <c r="N54" s="1"/>
      <c r="O54" s="1"/>
      <c r="P54" s="1"/>
      <c r="Q54" s="1"/>
      <c r="R54" s="139" t="s">
        <v>16</v>
      </c>
      <c r="S54" s="140"/>
      <c r="T54" s="140"/>
      <c r="U54" s="141"/>
      <c r="V54" s="187" t="s">
        <v>40</v>
      </c>
      <c r="W54" s="188"/>
      <c r="X54" s="188" t="str">
        <f>X10&amp;""</f>
        <v/>
      </c>
      <c r="Y54" s="188"/>
      <c r="Z54" s="188"/>
      <c r="AA54" s="188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3"/>
    </row>
    <row r="55" spans="1:38" ht="19.5" customHeight="1" x14ac:dyDescent="0.25">
      <c r="A55" s="97" t="str">
        <f>A11&amp;""</f>
        <v/>
      </c>
      <c r="B55" s="97"/>
      <c r="C55" s="97"/>
      <c r="D55" s="97" t="s">
        <v>36</v>
      </c>
      <c r="E55" s="97"/>
      <c r="F55" s="97"/>
      <c r="G55" s="128" t="str">
        <f>G11&amp;""</f>
        <v/>
      </c>
      <c r="H55" s="128"/>
      <c r="I55" s="128"/>
      <c r="J55" s="128"/>
      <c r="K55" s="128"/>
      <c r="L55" s="128"/>
      <c r="M55" s="128"/>
      <c r="N55" s="128"/>
      <c r="O55" s="128"/>
      <c r="P55" s="128"/>
      <c r="Q55" s="1"/>
      <c r="R55" s="142"/>
      <c r="S55" s="143"/>
      <c r="T55" s="143"/>
      <c r="U55" s="144"/>
      <c r="V55" s="189" t="str">
        <f>V11&amp;""</f>
        <v/>
      </c>
      <c r="W55" s="190"/>
      <c r="X55" s="190"/>
      <c r="Y55" s="190"/>
      <c r="Z55" s="190"/>
      <c r="AA55" s="190"/>
      <c r="AB55" s="190"/>
      <c r="AC55" s="190"/>
      <c r="AD55" s="190"/>
      <c r="AE55" s="190"/>
      <c r="AF55" s="190"/>
      <c r="AG55" s="190"/>
      <c r="AH55" s="190"/>
      <c r="AI55" s="190"/>
      <c r="AJ55" s="190"/>
      <c r="AK55" s="190"/>
      <c r="AL55" s="191"/>
    </row>
    <row r="56" spans="1:38" ht="19.5" customHeight="1" x14ac:dyDescent="0.25">
      <c r="A56" s="1"/>
      <c r="B56" s="97" t="s">
        <v>44</v>
      </c>
      <c r="C56" s="97"/>
      <c r="D56" s="97" t="str">
        <f>D12&amp;""</f>
        <v/>
      </c>
      <c r="E56" s="97"/>
      <c r="F56" s="1" t="s">
        <v>1</v>
      </c>
      <c r="G56" s="97" t="str">
        <f>G12&amp;""</f>
        <v/>
      </c>
      <c r="H56" s="97"/>
      <c r="I56" s="1" t="s">
        <v>11</v>
      </c>
      <c r="J56" s="97" t="str">
        <f>J12&amp;""</f>
        <v/>
      </c>
      <c r="K56" s="97"/>
      <c r="L56" s="1" t="s">
        <v>12</v>
      </c>
      <c r="M56" s="1"/>
      <c r="N56" s="1"/>
      <c r="O56" s="1"/>
      <c r="P56" s="1"/>
      <c r="Q56" s="1"/>
      <c r="R56" s="142"/>
      <c r="S56" s="143"/>
      <c r="T56" s="143"/>
      <c r="U56" s="144"/>
      <c r="V56" s="192"/>
      <c r="W56" s="190"/>
      <c r="X56" s="190"/>
      <c r="Y56" s="190"/>
      <c r="Z56" s="190"/>
      <c r="AA56" s="190"/>
      <c r="AB56" s="190"/>
      <c r="AC56" s="190"/>
      <c r="AD56" s="190"/>
      <c r="AE56" s="190"/>
      <c r="AF56" s="190"/>
      <c r="AG56" s="190"/>
      <c r="AH56" s="190"/>
      <c r="AI56" s="190"/>
      <c r="AJ56" s="190"/>
      <c r="AK56" s="190"/>
      <c r="AL56" s="191"/>
    </row>
    <row r="57" spans="1:38" ht="27.75" customHeight="1" x14ac:dyDescent="0.25">
      <c r="Q57" s="1"/>
      <c r="R57" s="142" t="s">
        <v>17</v>
      </c>
      <c r="S57" s="143"/>
      <c r="T57" s="143"/>
      <c r="U57" s="144"/>
      <c r="V57" s="192" t="str">
        <f>V13&amp;""</f>
        <v/>
      </c>
      <c r="W57" s="190"/>
      <c r="X57" s="190"/>
      <c r="Y57" s="190"/>
      <c r="Z57" s="190"/>
      <c r="AA57" s="190"/>
      <c r="AB57" s="190"/>
      <c r="AC57" s="190"/>
      <c r="AD57" s="190"/>
      <c r="AE57" s="190"/>
      <c r="AF57" s="190"/>
      <c r="AG57" s="190"/>
      <c r="AH57" s="190"/>
      <c r="AI57" s="190"/>
      <c r="AJ57" s="190"/>
      <c r="AK57" s="190"/>
      <c r="AL57" s="191"/>
    </row>
    <row r="58" spans="1:38" ht="27.75" customHeight="1" x14ac:dyDescent="0.25">
      <c r="A58" s="1"/>
      <c r="B58" s="97" t="s">
        <v>19</v>
      </c>
      <c r="C58" s="97"/>
      <c r="D58" s="97"/>
      <c r="E58" s="97"/>
      <c r="F58" s="148"/>
      <c r="G58" s="150" t="str">
        <f>IF(G14="","",G14)</f>
        <v/>
      </c>
      <c r="H58" s="151"/>
      <c r="I58" s="151"/>
      <c r="J58" s="151"/>
      <c r="K58" s="151"/>
      <c r="L58" s="151"/>
      <c r="M58" s="151"/>
      <c r="N58" s="151"/>
      <c r="O58" s="151"/>
      <c r="P58" s="152"/>
      <c r="Q58" s="1"/>
      <c r="R58" s="102" t="s">
        <v>18</v>
      </c>
      <c r="S58" s="103"/>
      <c r="T58" s="103"/>
      <c r="U58" s="104"/>
      <c r="V58" s="193" t="str">
        <f>V14&amp;""</f>
        <v/>
      </c>
      <c r="W58" s="194"/>
      <c r="X58" s="194"/>
      <c r="Y58" s="194"/>
      <c r="Z58" s="194"/>
      <c r="AA58" s="194"/>
      <c r="AB58" s="194"/>
      <c r="AC58" s="194"/>
      <c r="AD58" s="194"/>
      <c r="AE58" s="194"/>
      <c r="AF58" s="194"/>
      <c r="AG58" s="194"/>
      <c r="AH58" s="194"/>
      <c r="AI58" s="194"/>
      <c r="AJ58" s="177" t="s">
        <v>4</v>
      </c>
      <c r="AK58" s="177"/>
      <c r="AL58" s="96"/>
    </row>
    <row r="59" spans="1:38" ht="27.75" customHeight="1" thickBot="1" x14ac:dyDescent="0.3">
      <c r="B59" s="97" t="s">
        <v>5</v>
      </c>
      <c r="C59" s="97"/>
      <c r="D59" s="97"/>
      <c r="E59" s="97"/>
      <c r="F59" s="148"/>
      <c r="G59" s="166" t="str">
        <f>IF(G15="","",G15)</f>
        <v/>
      </c>
      <c r="H59" s="167"/>
      <c r="I59" s="167"/>
      <c r="J59" s="167"/>
      <c r="K59" s="167"/>
      <c r="L59" s="167"/>
      <c r="M59" s="167"/>
      <c r="N59" s="167"/>
      <c r="O59" s="167"/>
      <c r="P59" s="168"/>
      <c r="Q59" s="1"/>
      <c r="R59" s="108" t="s">
        <v>33</v>
      </c>
      <c r="S59" s="109"/>
      <c r="T59" s="109"/>
      <c r="U59" s="110"/>
      <c r="V59" s="105" t="str">
        <f>V15&amp;""</f>
        <v/>
      </c>
      <c r="W59" s="106"/>
      <c r="X59" s="106"/>
      <c r="Y59" s="106"/>
      <c r="Z59" s="106"/>
      <c r="AA59" s="107"/>
      <c r="AB59" s="108" t="s">
        <v>34</v>
      </c>
      <c r="AC59" s="109"/>
      <c r="AD59" s="109"/>
      <c r="AE59" s="110"/>
      <c r="AF59" s="111" t="str">
        <f>AF15&amp;""</f>
        <v/>
      </c>
      <c r="AG59" s="112"/>
      <c r="AH59" s="112"/>
      <c r="AI59" s="112"/>
      <c r="AJ59" s="112"/>
      <c r="AK59" s="112"/>
      <c r="AL59" s="113"/>
    </row>
    <row r="60" spans="1:38" ht="27.75" customHeight="1" thickBot="1" x14ac:dyDescent="0.3">
      <c r="B60" s="97" t="s">
        <v>6</v>
      </c>
      <c r="C60" s="97"/>
      <c r="D60" s="97"/>
      <c r="E60" s="97"/>
      <c r="F60" s="149"/>
      <c r="G60" s="163" t="str">
        <f>IF(G16="","",G16)</f>
        <v/>
      </c>
      <c r="H60" s="164"/>
      <c r="I60" s="164"/>
      <c r="J60" s="164"/>
      <c r="K60" s="164"/>
      <c r="L60" s="164"/>
      <c r="M60" s="164"/>
      <c r="N60" s="164"/>
      <c r="O60" s="164"/>
      <c r="P60" s="165"/>
      <c r="Q60" s="1"/>
      <c r="R60" s="99" t="s">
        <v>31</v>
      </c>
      <c r="S60" s="100"/>
      <c r="T60" s="100"/>
      <c r="U60" s="101"/>
      <c r="V60" s="105" t="s">
        <v>2</v>
      </c>
      <c r="W60" s="106"/>
      <c r="X60" s="107"/>
      <c r="Y60" s="114" t="str">
        <f>Y16&amp;""</f>
        <v/>
      </c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6"/>
    </row>
    <row r="61" spans="1:38" ht="27.75" customHeight="1" x14ac:dyDescent="0.25">
      <c r="Q61" s="1"/>
      <c r="R61" s="102"/>
      <c r="S61" s="103"/>
      <c r="T61" s="103"/>
      <c r="U61" s="104"/>
      <c r="V61" s="105" t="s">
        <v>7</v>
      </c>
      <c r="W61" s="106"/>
      <c r="X61" s="107"/>
      <c r="Y61" s="117" t="str">
        <f>Y17&amp;""</f>
        <v/>
      </c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9"/>
    </row>
    <row r="62" spans="1:38" ht="7.5" customHeight="1" x14ac:dyDescent="0.25"/>
    <row r="63" spans="1:38" ht="20.25" customHeight="1" x14ac:dyDescent="0.25">
      <c r="A63" s="105" t="s">
        <v>8</v>
      </c>
      <c r="B63" s="106"/>
      <c r="C63" s="106"/>
      <c r="D63" s="106"/>
      <c r="E63" s="106"/>
      <c r="F63" s="107"/>
      <c r="G63" s="17"/>
      <c r="H63" s="133" t="str">
        <f>H19&amp;""</f>
        <v/>
      </c>
      <c r="I63" s="133"/>
      <c r="J63" s="18" t="s">
        <v>1</v>
      </c>
      <c r="K63" s="31" t="str">
        <f>K19&amp;""</f>
        <v/>
      </c>
      <c r="L63" s="18" t="s">
        <v>11</v>
      </c>
      <c r="M63" s="31" t="str">
        <f>M19&amp;""</f>
        <v/>
      </c>
      <c r="N63" s="18" t="s">
        <v>12</v>
      </c>
      <c r="O63" s="18"/>
      <c r="P63" s="18" t="s">
        <v>9</v>
      </c>
      <c r="Q63" s="18"/>
      <c r="R63" s="133" t="str">
        <f>R19&amp;""</f>
        <v/>
      </c>
      <c r="S63" s="133"/>
      <c r="T63" s="18" t="s">
        <v>1</v>
      </c>
      <c r="U63" s="31" t="str">
        <f>U19&amp;""</f>
        <v/>
      </c>
      <c r="V63" s="18" t="s">
        <v>11</v>
      </c>
      <c r="W63" s="31" t="str">
        <f>W19&amp;""</f>
        <v/>
      </c>
      <c r="X63" s="18" t="s">
        <v>12</v>
      </c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9"/>
    </row>
    <row r="64" spans="1:38" x14ac:dyDescent="0.25">
      <c r="A64" s="99" t="s">
        <v>20</v>
      </c>
      <c r="B64" s="100"/>
      <c r="C64" s="100"/>
      <c r="D64" s="100"/>
      <c r="E64" s="100"/>
      <c r="F64" s="101"/>
      <c r="G64" s="195" t="str">
        <f>G20&amp;""</f>
        <v/>
      </c>
      <c r="H64" s="196"/>
      <c r="I64" s="196"/>
      <c r="J64" s="196"/>
      <c r="K64" s="196"/>
      <c r="L64" s="196"/>
      <c r="M64" s="196"/>
      <c r="N64" s="196"/>
      <c r="O64" s="196"/>
      <c r="P64" s="196"/>
      <c r="Q64" s="196"/>
      <c r="R64" s="196"/>
      <c r="S64" s="196"/>
      <c r="T64" s="196"/>
      <c r="U64" s="196"/>
      <c r="V64" s="196"/>
      <c r="W64" s="196"/>
      <c r="X64" s="196"/>
      <c r="Y64" s="196"/>
      <c r="Z64" s="196"/>
      <c r="AA64" s="196"/>
      <c r="AB64" s="196"/>
      <c r="AC64" s="196"/>
      <c r="AD64" s="196"/>
      <c r="AE64" s="196"/>
      <c r="AF64" s="196"/>
      <c r="AG64" s="196"/>
      <c r="AH64" s="196"/>
      <c r="AI64" s="196"/>
      <c r="AJ64" s="196"/>
      <c r="AK64" s="196"/>
      <c r="AL64" s="197"/>
    </row>
    <row r="65" spans="1:38" x14ac:dyDescent="0.25">
      <c r="A65" s="102"/>
      <c r="B65" s="103"/>
      <c r="C65" s="103"/>
      <c r="D65" s="103"/>
      <c r="E65" s="103"/>
      <c r="F65" s="104"/>
      <c r="G65" s="198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199"/>
      <c r="T65" s="199"/>
      <c r="U65" s="199"/>
      <c r="V65" s="199"/>
      <c r="W65" s="199"/>
      <c r="X65" s="199"/>
      <c r="Y65" s="199"/>
      <c r="Z65" s="199"/>
      <c r="AA65" s="199"/>
      <c r="AB65" s="199"/>
      <c r="AC65" s="199"/>
      <c r="AD65" s="199"/>
      <c r="AE65" s="199"/>
      <c r="AF65" s="199"/>
      <c r="AG65" s="199"/>
      <c r="AH65" s="199"/>
      <c r="AI65" s="199"/>
      <c r="AJ65" s="199"/>
      <c r="AK65" s="199"/>
      <c r="AL65" s="200"/>
    </row>
    <row r="66" spans="1:38" ht="6" customHeight="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38" ht="22.5" customHeight="1" x14ac:dyDescent="0.25">
      <c r="A67" s="111" t="s">
        <v>21</v>
      </c>
      <c r="B67" s="112"/>
      <c r="C67" s="112"/>
      <c r="D67" s="112"/>
      <c r="E67" s="112"/>
      <c r="F67" s="112"/>
      <c r="G67" s="112"/>
      <c r="H67" s="112"/>
      <c r="I67" s="112"/>
      <c r="J67" s="113"/>
      <c r="K67" s="111" t="s">
        <v>7</v>
      </c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3"/>
      <c r="AE67" s="111" t="s">
        <v>22</v>
      </c>
      <c r="AF67" s="112"/>
      <c r="AG67" s="112"/>
      <c r="AH67" s="112"/>
      <c r="AI67" s="112"/>
      <c r="AJ67" s="112"/>
      <c r="AK67" s="112"/>
      <c r="AL67" s="113"/>
    </row>
    <row r="68" spans="1:38" ht="22.5" customHeight="1" x14ac:dyDescent="0.25">
      <c r="A68" s="201" t="str">
        <f>A24&amp;""</f>
        <v/>
      </c>
      <c r="B68" s="202"/>
      <c r="C68" s="202"/>
      <c r="D68" s="202"/>
      <c r="E68" s="202"/>
      <c r="F68" s="202"/>
      <c r="G68" s="202"/>
      <c r="H68" s="202"/>
      <c r="I68" s="202"/>
      <c r="J68" s="203"/>
      <c r="K68" s="201" t="str">
        <f>K24&amp;""</f>
        <v/>
      </c>
      <c r="L68" s="202"/>
      <c r="M68" s="202"/>
      <c r="N68" s="202"/>
      <c r="O68" s="202"/>
      <c r="P68" s="202"/>
      <c r="Q68" s="202"/>
      <c r="R68" s="202"/>
      <c r="S68" s="202"/>
      <c r="T68" s="202"/>
      <c r="U68" s="202"/>
      <c r="V68" s="202"/>
      <c r="W68" s="202"/>
      <c r="X68" s="202"/>
      <c r="Y68" s="202"/>
      <c r="Z68" s="202"/>
      <c r="AA68" s="202"/>
      <c r="AB68" s="202"/>
      <c r="AC68" s="202"/>
      <c r="AD68" s="203"/>
      <c r="AE68" s="204" t="str">
        <f>IF(AE24="", "",AE24)</f>
        <v/>
      </c>
      <c r="AF68" s="205"/>
      <c r="AG68" s="205"/>
      <c r="AH68" s="205"/>
      <c r="AI68" s="205"/>
      <c r="AJ68" s="205"/>
      <c r="AK68" s="205"/>
      <c r="AL68" s="206"/>
    </row>
    <row r="69" spans="1:38" ht="22.5" customHeight="1" x14ac:dyDescent="0.25">
      <c r="A69" s="201" t="str">
        <f t="shared" ref="A69:A80" si="0">A25&amp;""</f>
        <v/>
      </c>
      <c r="B69" s="202"/>
      <c r="C69" s="202"/>
      <c r="D69" s="202"/>
      <c r="E69" s="202"/>
      <c r="F69" s="202"/>
      <c r="G69" s="202"/>
      <c r="H69" s="202"/>
      <c r="I69" s="202"/>
      <c r="J69" s="203"/>
      <c r="K69" s="201" t="str">
        <f t="shared" ref="K69:K81" si="1">K25&amp;""</f>
        <v/>
      </c>
      <c r="L69" s="202"/>
      <c r="M69" s="202"/>
      <c r="N69" s="202"/>
      <c r="O69" s="202"/>
      <c r="P69" s="202"/>
      <c r="Q69" s="202"/>
      <c r="R69" s="202"/>
      <c r="S69" s="202"/>
      <c r="T69" s="202"/>
      <c r="U69" s="202"/>
      <c r="V69" s="202"/>
      <c r="W69" s="202"/>
      <c r="X69" s="202"/>
      <c r="Y69" s="202"/>
      <c r="Z69" s="202"/>
      <c r="AA69" s="202"/>
      <c r="AB69" s="202"/>
      <c r="AC69" s="202"/>
      <c r="AD69" s="203"/>
      <c r="AE69" s="204" t="str">
        <f t="shared" ref="AE69:AE81" si="2">IF(AE25="", "",AE25)</f>
        <v/>
      </c>
      <c r="AF69" s="205"/>
      <c r="AG69" s="205"/>
      <c r="AH69" s="205"/>
      <c r="AI69" s="205"/>
      <c r="AJ69" s="205"/>
      <c r="AK69" s="205"/>
      <c r="AL69" s="206"/>
    </row>
    <row r="70" spans="1:38" ht="22.5" customHeight="1" x14ac:dyDescent="0.25">
      <c r="A70" s="201" t="str">
        <f t="shared" si="0"/>
        <v/>
      </c>
      <c r="B70" s="202"/>
      <c r="C70" s="202"/>
      <c r="D70" s="202"/>
      <c r="E70" s="202"/>
      <c r="F70" s="202"/>
      <c r="G70" s="202"/>
      <c r="H70" s="202"/>
      <c r="I70" s="202"/>
      <c r="J70" s="203"/>
      <c r="K70" s="201" t="str">
        <f t="shared" si="1"/>
        <v/>
      </c>
      <c r="L70" s="202"/>
      <c r="M70" s="202"/>
      <c r="N70" s="202"/>
      <c r="O70" s="202"/>
      <c r="P70" s="202"/>
      <c r="Q70" s="202"/>
      <c r="R70" s="202"/>
      <c r="S70" s="202"/>
      <c r="T70" s="202"/>
      <c r="U70" s="202"/>
      <c r="V70" s="202"/>
      <c r="W70" s="202"/>
      <c r="X70" s="202"/>
      <c r="Y70" s="202"/>
      <c r="Z70" s="202"/>
      <c r="AA70" s="202"/>
      <c r="AB70" s="202"/>
      <c r="AC70" s="202"/>
      <c r="AD70" s="203"/>
      <c r="AE70" s="204" t="str">
        <f t="shared" si="2"/>
        <v/>
      </c>
      <c r="AF70" s="205"/>
      <c r="AG70" s="205"/>
      <c r="AH70" s="205"/>
      <c r="AI70" s="205"/>
      <c r="AJ70" s="205"/>
      <c r="AK70" s="205"/>
      <c r="AL70" s="206"/>
    </row>
    <row r="71" spans="1:38" ht="22.5" customHeight="1" x14ac:dyDescent="0.25">
      <c r="A71" s="201" t="str">
        <f t="shared" si="0"/>
        <v/>
      </c>
      <c r="B71" s="202"/>
      <c r="C71" s="202"/>
      <c r="D71" s="202"/>
      <c r="E71" s="202"/>
      <c r="F71" s="202"/>
      <c r="G71" s="202"/>
      <c r="H71" s="202"/>
      <c r="I71" s="202"/>
      <c r="J71" s="203"/>
      <c r="K71" s="201" t="str">
        <f t="shared" si="1"/>
        <v/>
      </c>
      <c r="L71" s="202"/>
      <c r="M71" s="202"/>
      <c r="N71" s="202"/>
      <c r="O71" s="202"/>
      <c r="P71" s="202"/>
      <c r="Q71" s="202"/>
      <c r="R71" s="202"/>
      <c r="S71" s="202"/>
      <c r="T71" s="202"/>
      <c r="U71" s="202"/>
      <c r="V71" s="202"/>
      <c r="W71" s="202"/>
      <c r="X71" s="202"/>
      <c r="Y71" s="202"/>
      <c r="Z71" s="202"/>
      <c r="AA71" s="202"/>
      <c r="AB71" s="202"/>
      <c r="AC71" s="202"/>
      <c r="AD71" s="203"/>
      <c r="AE71" s="204" t="str">
        <f t="shared" si="2"/>
        <v/>
      </c>
      <c r="AF71" s="205"/>
      <c r="AG71" s="205"/>
      <c r="AH71" s="205"/>
      <c r="AI71" s="205"/>
      <c r="AJ71" s="205"/>
      <c r="AK71" s="205"/>
      <c r="AL71" s="206"/>
    </row>
    <row r="72" spans="1:38" ht="22.5" customHeight="1" x14ac:dyDescent="0.25">
      <c r="A72" s="201" t="str">
        <f t="shared" si="0"/>
        <v/>
      </c>
      <c r="B72" s="202"/>
      <c r="C72" s="202"/>
      <c r="D72" s="202"/>
      <c r="E72" s="202"/>
      <c r="F72" s="202"/>
      <c r="G72" s="202"/>
      <c r="H72" s="202"/>
      <c r="I72" s="202"/>
      <c r="J72" s="203"/>
      <c r="K72" s="201" t="str">
        <f t="shared" si="1"/>
        <v/>
      </c>
      <c r="L72" s="202"/>
      <c r="M72" s="202"/>
      <c r="N72" s="202"/>
      <c r="O72" s="202"/>
      <c r="P72" s="202"/>
      <c r="Q72" s="202"/>
      <c r="R72" s="202"/>
      <c r="S72" s="202"/>
      <c r="T72" s="202"/>
      <c r="U72" s="202"/>
      <c r="V72" s="202"/>
      <c r="W72" s="202"/>
      <c r="X72" s="202"/>
      <c r="Y72" s="202"/>
      <c r="Z72" s="202"/>
      <c r="AA72" s="202"/>
      <c r="AB72" s="202"/>
      <c r="AC72" s="202"/>
      <c r="AD72" s="203"/>
      <c r="AE72" s="204" t="str">
        <f t="shared" si="2"/>
        <v/>
      </c>
      <c r="AF72" s="205"/>
      <c r="AG72" s="205"/>
      <c r="AH72" s="205"/>
      <c r="AI72" s="205"/>
      <c r="AJ72" s="205"/>
      <c r="AK72" s="205"/>
      <c r="AL72" s="206"/>
    </row>
    <row r="73" spans="1:38" ht="22.5" customHeight="1" x14ac:dyDescent="0.25">
      <c r="A73" s="201" t="str">
        <f t="shared" si="0"/>
        <v/>
      </c>
      <c r="B73" s="202"/>
      <c r="C73" s="202"/>
      <c r="D73" s="202"/>
      <c r="E73" s="202"/>
      <c r="F73" s="202"/>
      <c r="G73" s="202"/>
      <c r="H73" s="202"/>
      <c r="I73" s="202"/>
      <c r="J73" s="203"/>
      <c r="K73" s="201" t="str">
        <f t="shared" si="1"/>
        <v/>
      </c>
      <c r="L73" s="202"/>
      <c r="M73" s="202"/>
      <c r="N73" s="202"/>
      <c r="O73" s="202"/>
      <c r="P73" s="202"/>
      <c r="Q73" s="202"/>
      <c r="R73" s="202"/>
      <c r="S73" s="202"/>
      <c r="T73" s="202"/>
      <c r="U73" s="202"/>
      <c r="V73" s="202"/>
      <c r="W73" s="202"/>
      <c r="X73" s="202"/>
      <c r="Y73" s="202"/>
      <c r="Z73" s="202"/>
      <c r="AA73" s="202"/>
      <c r="AB73" s="202"/>
      <c r="AC73" s="202"/>
      <c r="AD73" s="203"/>
      <c r="AE73" s="204" t="str">
        <f t="shared" si="2"/>
        <v/>
      </c>
      <c r="AF73" s="205"/>
      <c r="AG73" s="205"/>
      <c r="AH73" s="205"/>
      <c r="AI73" s="205"/>
      <c r="AJ73" s="205"/>
      <c r="AK73" s="205"/>
      <c r="AL73" s="206"/>
    </row>
    <row r="74" spans="1:38" ht="22.5" customHeight="1" x14ac:dyDescent="0.25">
      <c r="A74" s="201" t="str">
        <f t="shared" si="0"/>
        <v/>
      </c>
      <c r="B74" s="202"/>
      <c r="C74" s="202"/>
      <c r="D74" s="202"/>
      <c r="E74" s="202"/>
      <c r="F74" s="202"/>
      <c r="G74" s="202"/>
      <c r="H74" s="202"/>
      <c r="I74" s="202"/>
      <c r="J74" s="203"/>
      <c r="K74" s="201" t="str">
        <f t="shared" si="1"/>
        <v/>
      </c>
      <c r="L74" s="202"/>
      <c r="M74" s="202"/>
      <c r="N74" s="202"/>
      <c r="O74" s="202"/>
      <c r="P74" s="202"/>
      <c r="Q74" s="202"/>
      <c r="R74" s="202"/>
      <c r="S74" s="202"/>
      <c r="T74" s="202"/>
      <c r="U74" s="202"/>
      <c r="V74" s="202"/>
      <c r="W74" s="202"/>
      <c r="X74" s="202"/>
      <c r="Y74" s="202"/>
      <c r="Z74" s="202"/>
      <c r="AA74" s="202"/>
      <c r="AB74" s="202"/>
      <c r="AC74" s="202"/>
      <c r="AD74" s="203"/>
      <c r="AE74" s="204" t="str">
        <f t="shared" si="2"/>
        <v/>
      </c>
      <c r="AF74" s="205"/>
      <c r="AG74" s="205"/>
      <c r="AH74" s="205"/>
      <c r="AI74" s="205"/>
      <c r="AJ74" s="205"/>
      <c r="AK74" s="205"/>
      <c r="AL74" s="206"/>
    </row>
    <row r="75" spans="1:38" ht="22.5" customHeight="1" x14ac:dyDescent="0.25">
      <c r="A75" s="201" t="str">
        <f t="shared" si="0"/>
        <v/>
      </c>
      <c r="B75" s="202"/>
      <c r="C75" s="202"/>
      <c r="D75" s="202"/>
      <c r="E75" s="202"/>
      <c r="F75" s="202"/>
      <c r="G75" s="202"/>
      <c r="H75" s="202"/>
      <c r="I75" s="202"/>
      <c r="J75" s="203"/>
      <c r="K75" s="201" t="str">
        <f t="shared" si="1"/>
        <v/>
      </c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2"/>
      <c r="Z75" s="202"/>
      <c r="AA75" s="202"/>
      <c r="AB75" s="202"/>
      <c r="AC75" s="202"/>
      <c r="AD75" s="203"/>
      <c r="AE75" s="204" t="str">
        <f t="shared" si="2"/>
        <v/>
      </c>
      <c r="AF75" s="205"/>
      <c r="AG75" s="205"/>
      <c r="AH75" s="205"/>
      <c r="AI75" s="205"/>
      <c r="AJ75" s="205"/>
      <c r="AK75" s="205"/>
      <c r="AL75" s="206"/>
    </row>
    <row r="76" spans="1:38" ht="22.5" customHeight="1" x14ac:dyDescent="0.25">
      <c r="A76" s="201" t="str">
        <f t="shared" si="0"/>
        <v/>
      </c>
      <c r="B76" s="202"/>
      <c r="C76" s="202"/>
      <c r="D76" s="202"/>
      <c r="E76" s="202"/>
      <c r="F76" s="202"/>
      <c r="G76" s="202"/>
      <c r="H76" s="202"/>
      <c r="I76" s="202"/>
      <c r="J76" s="203"/>
      <c r="K76" s="201" t="str">
        <f t="shared" si="1"/>
        <v/>
      </c>
      <c r="L76" s="202"/>
      <c r="M76" s="202"/>
      <c r="N76" s="202"/>
      <c r="O76" s="202"/>
      <c r="P76" s="202"/>
      <c r="Q76" s="202"/>
      <c r="R76" s="202"/>
      <c r="S76" s="202"/>
      <c r="T76" s="202"/>
      <c r="U76" s="202"/>
      <c r="V76" s="202"/>
      <c r="W76" s="202"/>
      <c r="X76" s="202"/>
      <c r="Y76" s="202"/>
      <c r="Z76" s="202"/>
      <c r="AA76" s="202"/>
      <c r="AB76" s="202"/>
      <c r="AC76" s="202"/>
      <c r="AD76" s="203"/>
      <c r="AE76" s="204" t="str">
        <f t="shared" si="2"/>
        <v/>
      </c>
      <c r="AF76" s="205"/>
      <c r="AG76" s="205"/>
      <c r="AH76" s="205"/>
      <c r="AI76" s="205"/>
      <c r="AJ76" s="205"/>
      <c r="AK76" s="205"/>
      <c r="AL76" s="206"/>
    </row>
    <row r="77" spans="1:38" ht="22.5" customHeight="1" x14ac:dyDescent="0.25">
      <c r="A77" s="201" t="str">
        <f t="shared" si="0"/>
        <v/>
      </c>
      <c r="B77" s="202"/>
      <c r="C77" s="202"/>
      <c r="D77" s="202"/>
      <c r="E77" s="202"/>
      <c r="F77" s="202"/>
      <c r="G77" s="202"/>
      <c r="H77" s="202"/>
      <c r="I77" s="202"/>
      <c r="J77" s="203"/>
      <c r="K77" s="201" t="str">
        <f t="shared" si="1"/>
        <v/>
      </c>
      <c r="L77" s="202"/>
      <c r="M77" s="202"/>
      <c r="N77" s="202"/>
      <c r="O77" s="202"/>
      <c r="P77" s="202"/>
      <c r="Q77" s="202"/>
      <c r="R77" s="202"/>
      <c r="S77" s="202"/>
      <c r="T77" s="202"/>
      <c r="U77" s="202"/>
      <c r="V77" s="202"/>
      <c r="W77" s="202"/>
      <c r="X77" s="202"/>
      <c r="Y77" s="202"/>
      <c r="Z77" s="202"/>
      <c r="AA77" s="202"/>
      <c r="AB77" s="202"/>
      <c r="AC77" s="202"/>
      <c r="AD77" s="203"/>
      <c r="AE77" s="204" t="str">
        <f t="shared" si="2"/>
        <v/>
      </c>
      <c r="AF77" s="205"/>
      <c r="AG77" s="205"/>
      <c r="AH77" s="205"/>
      <c r="AI77" s="205"/>
      <c r="AJ77" s="205"/>
      <c r="AK77" s="205"/>
      <c r="AL77" s="206"/>
    </row>
    <row r="78" spans="1:38" ht="22.5" customHeight="1" x14ac:dyDescent="0.25">
      <c r="A78" s="201" t="str">
        <f t="shared" si="0"/>
        <v/>
      </c>
      <c r="B78" s="202"/>
      <c r="C78" s="202"/>
      <c r="D78" s="202"/>
      <c r="E78" s="202"/>
      <c r="F78" s="202"/>
      <c r="G78" s="202"/>
      <c r="H78" s="202"/>
      <c r="I78" s="202"/>
      <c r="J78" s="203"/>
      <c r="K78" s="201" t="str">
        <f t="shared" si="1"/>
        <v/>
      </c>
      <c r="L78" s="202"/>
      <c r="M78" s="202"/>
      <c r="N78" s="202"/>
      <c r="O78" s="202"/>
      <c r="P78" s="202"/>
      <c r="Q78" s="202"/>
      <c r="R78" s="202"/>
      <c r="S78" s="202"/>
      <c r="T78" s="202"/>
      <c r="U78" s="202"/>
      <c r="V78" s="202"/>
      <c r="W78" s="202"/>
      <c r="X78" s="202"/>
      <c r="Y78" s="202"/>
      <c r="Z78" s="202"/>
      <c r="AA78" s="202"/>
      <c r="AB78" s="202"/>
      <c r="AC78" s="202"/>
      <c r="AD78" s="203"/>
      <c r="AE78" s="204" t="str">
        <f t="shared" si="2"/>
        <v/>
      </c>
      <c r="AF78" s="205"/>
      <c r="AG78" s="205"/>
      <c r="AH78" s="205"/>
      <c r="AI78" s="205"/>
      <c r="AJ78" s="205"/>
      <c r="AK78" s="205"/>
      <c r="AL78" s="206"/>
    </row>
    <row r="79" spans="1:38" ht="22.5" customHeight="1" x14ac:dyDescent="0.25">
      <c r="A79" s="201" t="str">
        <f t="shared" si="0"/>
        <v/>
      </c>
      <c r="B79" s="202"/>
      <c r="C79" s="202"/>
      <c r="D79" s="202"/>
      <c r="E79" s="202"/>
      <c r="F79" s="202"/>
      <c r="G79" s="202"/>
      <c r="H79" s="202"/>
      <c r="I79" s="202"/>
      <c r="J79" s="203"/>
      <c r="K79" s="201" t="str">
        <f t="shared" si="1"/>
        <v/>
      </c>
      <c r="L79" s="202"/>
      <c r="M79" s="202"/>
      <c r="N79" s="202"/>
      <c r="O79" s="202"/>
      <c r="P79" s="202"/>
      <c r="Q79" s="202"/>
      <c r="R79" s="202"/>
      <c r="S79" s="202"/>
      <c r="T79" s="202"/>
      <c r="U79" s="202"/>
      <c r="V79" s="202"/>
      <c r="W79" s="202"/>
      <c r="X79" s="202"/>
      <c r="Y79" s="202"/>
      <c r="Z79" s="202"/>
      <c r="AA79" s="202"/>
      <c r="AB79" s="202"/>
      <c r="AC79" s="202"/>
      <c r="AD79" s="203"/>
      <c r="AE79" s="204" t="str">
        <f t="shared" si="2"/>
        <v/>
      </c>
      <c r="AF79" s="205"/>
      <c r="AG79" s="205"/>
      <c r="AH79" s="205"/>
      <c r="AI79" s="205"/>
      <c r="AJ79" s="205"/>
      <c r="AK79" s="205"/>
      <c r="AL79" s="206"/>
    </row>
    <row r="80" spans="1:38" ht="22.5" customHeight="1" x14ac:dyDescent="0.25">
      <c r="A80" s="201" t="str">
        <f t="shared" si="0"/>
        <v/>
      </c>
      <c r="B80" s="202"/>
      <c r="C80" s="202"/>
      <c r="D80" s="202"/>
      <c r="E80" s="202"/>
      <c r="F80" s="202"/>
      <c r="G80" s="202"/>
      <c r="H80" s="202"/>
      <c r="I80" s="202"/>
      <c r="J80" s="203"/>
      <c r="K80" s="201" t="str">
        <f t="shared" si="1"/>
        <v/>
      </c>
      <c r="L80" s="202"/>
      <c r="M80" s="202"/>
      <c r="N80" s="202"/>
      <c r="O80" s="202"/>
      <c r="P80" s="202"/>
      <c r="Q80" s="202"/>
      <c r="R80" s="202"/>
      <c r="S80" s="202"/>
      <c r="T80" s="202"/>
      <c r="U80" s="202"/>
      <c r="V80" s="202"/>
      <c r="W80" s="202"/>
      <c r="X80" s="202"/>
      <c r="Y80" s="202"/>
      <c r="Z80" s="202"/>
      <c r="AA80" s="202"/>
      <c r="AB80" s="202"/>
      <c r="AC80" s="202"/>
      <c r="AD80" s="203"/>
      <c r="AE80" s="204" t="str">
        <f t="shared" si="2"/>
        <v/>
      </c>
      <c r="AF80" s="205"/>
      <c r="AG80" s="205"/>
      <c r="AH80" s="205"/>
      <c r="AI80" s="205"/>
      <c r="AJ80" s="205"/>
      <c r="AK80" s="205"/>
      <c r="AL80" s="206"/>
    </row>
    <row r="81" spans="1:38" ht="22.5" customHeight="1" x14ac:dyDescent="0.25">
      <c r="A81" s="201" t="str">
        <f>A37&amp;""</f>
        <v/>
      </c>
      <c r="B81" s="202"/>
      <c r="C81" s="202"/>
      <c r="D81" s="202"/>
      <c r="E81" s="202"/>
      <c r="F81" s="202"/>
      <c r="G81" s="202"/>
      <c r="H81" s="202"/>
      <c r="I81" s="202"/>
      <c r="J81" s="203"/>
      <c r="K81" s="201" t="str">
        <f t="shared" si="1"/>
        <v/>
      </c>
      <c r="L81" s="202"/>
      <c r="M81" s="202"/>
      <c r="N81" s="202"/>
      <c r="O81" s="202"/>
      <c r="P81" s="202"/>
      <c r="Q81" s="202"/>
      <c r="R81" s="202"/>
      <c r="S81" s="202"/>
      <c r="T81" s="202"/>
      <c r="U81" s="202"/>
      <c r="V81" s="202"/>
      <c r="W81" s="202"/>
      <c r="X81" s="202"/>
      <c r="Y81" s="202"/>
      <c r="Z81" s="202"/>
      <c r="AA81" s="202"/>
      <c r="AB81" s="202"/>
      <c r="AC81" s="202"/>
      <c r="AD81" s="203"/>
      <c r="AE81" s="204" t="str">
        <f t="shared" si="2"/>
        <v/>
      </c>
      <c r="AF81" s="205"/>
      <c r="AG81" s="205"/>
      <c r="AH81" s="205"/>
      <c r="AI81" s="205"/>
      <c r="AJ81" s="205"/>
      <c r="AK81" s="205"/>
      <c r="AL81" s="206"/>
    </row>
    <row r="82" spans="1:38" ht="22.5" customHeight="1" thickBot="1" x14ac:dyDescent="0.3">
      <c r="A82" s="201" t="str">
        <f>A38&amp;""</f>
        <v/>
      </c>
      <c r="B82" s="202"/>
      <c r="C82" s="202"/>
      <c r="D82" s="202"/>
      <c r="E82" s="202"/>
      <c r="F82" s="202"/>
      <c r="G82" s="202"/>
      <c r="H82" s="202"/>
      <c r="I82" s="202"/>
      <c r="J82" s="203"/>
      <c r="K82" s="201" t="str">
        <f>K38&amp;""</f>
        <v/>
      </c>
      <c r="L82" s="202"/>
      <c r="M82" s="202"/>
      <c r="N82" s="202"/>
      <c r="O82" s="202"/>
      <c r="P82" s="202"/>
      <c r="Q82" s="202"/>
      <c r="R82" s="202"/>
      <c r="S82" s="202"/>
      <c r="T82" s="202"/>
      <c r="U82" s="202"/>
      <c r="V82" s="202"/>
      <c r="W82" s="202"/>
      <c r="X82" s="202"/>
      <c r="Y82" s="202"/>
      <c r="Z82" s="202"/>
      <c r="AA82" s="202"/>
      <c r="AB82" s="202"/>
      <c r="AC82" s="202"/>
      <c r="AD82" s="203"/>
      <c r="AE82" s="204" t="str">
        <f t="shared" ref="AE82:AE87" si="3">IF(AE38="", "",AE38)</f>
        <v/>
      </c>
      <c r="AF82" s="205"/>
      <c r="AG82" s="205"/>
      <c r="AH82" s="205"/>
      <c r="AI82" s="205"/>
      <c r="AJ82" s="205"/>
      <c r="AK82" s="205"/>
      <c r="AL82" s="206"/>
    </row>
    <row r="83" spans="1:38" ht="22.5" customHeight="1" x14ac:dyDescent="0.25">
      <c r="A83" s="20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2" t="s">
        <v>26</v>
      </c>
      <c r="AE83" s="82" t="str">
        <f t="shared" si="3"/>
        <v/>
      </c>
      <c r="AF83" s="83"/>
      <c r="AG83" s="83"/>
      <c r="AH83" s="83"/>
      <c r="AI83" s="83"/>
      <c r="AJ83" s="83"/>
      <c r="AK83" s="83"/>
      <c r="AL83" s="84"/>
    </row>
    <row r="84" spans="1:38" ht="22.5" customHeight="1" x14ac:dyDescent="0.25">
      <c r="A84" s="23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5" t="s">
        <v>27</v>
      </c>
      <c r="AE84" s="204">
        <f t="shared" si="3"/>
        <v>0</v>
      </c>
      <c r="AF84" s="205"/>
      <c r="AG84" s="205"/>
      <c r="AH84" s="205"/>
      <c r="AI84" s="205"/>
      <c r="AJ84" s="205"/>
      <c r="AK84" s="205"/>
      <c r="AL84" s="206"/>
    </row>
    <row r="85" spans="1:38" ht="22.5" customHeight="1" thickBot="1" x14ac:dyDescent="0.3">
      <c r="A85" s="26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8" t="s">
        <v>28</v>
      </c>
      <c r="AE85" s="85" t="str">
        <f t="shared" si="3"/>
        <v/>
      </c>
      <c r="AF85" s="86"/>
      <c r="AG85" s="86"/>
      <c r="AH85" s="86"/>
      <c r="AI85" s="86"/>
      <c r="AJ85" s="86"/>
      <c r="AK85" s="86"/>
      <c r="AL85" s="87"/>
    </row>
    <row r="86" spans="1:38" ht="22.5" customHeight="1" x14ac:dyDescent="0.25">
      <c r="A86" s="20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2" t="s">
        <v>29</v>
      </c>
      <c r="AE86" s="82" t="str">
        <f t="shared" si="3"/>
        <v/>
      </c>
      <c r="AF86" s="83"/>
      <c r="AG86" s="83"/>
      <c r="AH86" s="83"/>
      <c r="AI86" s="83"/>
      <c r="AJ86" s="83"/>
      <c r="AK86" s="83"/>
      <c r="AL86" s="84"/>
    </row>
    <row r="87" spans="1:38" ht="22.5" customHeight="1" thickBot="1" x14ac:dyDescent="0.3">
      <c r="A87" s="26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9" t="s">
        <v>30</v>
      </c>
      <c r="AE87" s="85">
        <f t="shared" si="3"/>
        <v>0</v>
      </c>
      <c r="AF87" s="86"/>
      <c r="AG87" s="86"/>
      <c r="AH87" s="86"/>
      <c r="AI87" s="86"/>
      <c r="AJ87" s="86"/>
      <c r="AK87" s="86"/>
      <c r="AL87" s="87"/>
    </row>
    <row r="88" spans="1:38" x14ac:dyDescent="0.25">
      <c r="AL88" s="30" t="s">
        <v>25</v>
      </c>
    </row>
  </sheetData>
  <sheetProtection algorithmName="SHA-512" hashValue="8hHRQhW97rgqllkejG7ZL1Ecd6DmNDjhzWB/wRu+l1AYqhb9ZDNFGnwfot9NSY3Z79VJIqIsnN+qs1fner5CYg==" saltValue="yBLF4GjaYxbCFsKyXnd66A==" spinCount="100000" sheet="1" selectLockedCells="1"/>
  <mergeCells count="213">
    <mergeCell ref="A78:J78"/>
    <mergeCell ref="K78:AD78"/>
    <mergeCell ref="AE78:AL78"/>
    <mergeCell ref="A79:J79"/>
    <mergeCell ref="K79:AD79"/>
    <mergeCell ref="AE79:AL79"/>
    <mergeCell ref="A80:J80"/>
    <mergeCell ref="K80:AD80"/>
    <mergeCell ref="AE80:AL80"/>
    <mergeCell ref="AE87:AL87"/>
    <mergeCell ref="A81:J81"/>
    <mergeCell ref="K81:AD81"/>
    <mergeCell ref="AE81:AL81"/>
    <mergeCell ref="A82:J82"/>
    <mergeCell ref="K82:AD82"/>
    <mergeCell ref="AE82:AL82"/>
    <mergeCell ref="AE83:AL83"/>
    <mergeCell ref="AE84:AL84"/>
    <mergeCell ref="AE85:AL85"/>
    <mergeCell ref="AE86:AL86"/>
    <mergeCell ref="A71:J71"/>
    <mergeCell ref="K71:AD71"/>
    <mergeCell ref="AE71:AL71"/>
    <mergeCell ref="A77:J77"/>
    <mergeCell ref="K77:AD77"/>
    <mergeCell ref="AE77:AL77"/>
    <mergeCell ref="A72:J72"/>
    <mergeCell ref="K72:AD72"/>
    <mergeCell ref="AE72:AL72"/>
    <mergeCell ref="A73:J73"/>
    <mergeCell ref="K73:AD73"/>
    <mergeCell ref="AE73:AL73"/>
    <mergeCell ref="A74:J74"/>
    <mergeCell ref="K74:AD74"/>
    <mergeCell ref="AE74:AL74"/>
    <mergeCell ref="A75:J75"/>
    <mergeCell ref="K75:AD75"/>
    <mergeCell ref="AE75:AL75"/>
    <mergeCell ref="A76:J76"/>
    <mergeCell ref="K76:AD76"/>
    <mergeCell ref="AE76:AL76"/>
    <mergeCell ref="A68:J68"/>
    <mergeCell ref="K68:AD68"/>
    <mergeCell ref="AE68:AL68"/>
    <mergeCell ref="A69:J69"/>
    <mergeCell ref="K69:AD69"/>
    <mergeCell ref="AE69:AL69"/>
    <mergeCell ref="A70:J70"/>
    <mergeCell ref="K70:AD70"/>
    <mergeCell ref="AE70:AL70"/>
    <mergeCell ref="B60:F60"/>
    <mergeCell ref="G60:P60"/>
    <mergeCell ref="A63:F63"/>
    <mergeCell ref="H63:I63"/>
    <mergeCell ref="R63:S63"/>
    <mergeCell ref="A64:F65"/>
    <mergeCell ref="G64:AL65"/>
    <mergeCell ref="A67:J67"/>
    <mergeCell ref="K67:AD67"/>
    <mergeCell ref="AE67:AL67"/>
    <mergeCell ref="R57:U57"/>
    <mergeCell ref="V57:AL57"/>
    <mergeCell ref="B58:F58"/>
    <mergeCell ref="G58:P58"/>
    <mergeCell ref="R58:U58"/>
    <mergeCell ref="V58:AI58"/>
    <mergeCell ref="AJ58:AL58"/>
    <mergeCell ref="B59:F59"/>
    <mergeCell ref="G59:P59"/>
    <mergeCell ref="R59:U59"/>
    <mergeCell ref="R54:U56"/>
    <mergeCell ref="V54:W54"/>
    <mergeCell ref="X54:AA54"/>
    <mergeCell ref="A55:C55"/>
    <mergeCell ref="D55:F55"/>
    <mergeCell ref="G55:P55"/>
    <mergeCell ref="V55:AL56"/>
    <mergeCell ref="B56:C56"/>
    <mergeCell ref="D56:E56"/>
    <mergeCell ref="G56:H56"/>
    <mergeCell ref="J56:K56"/>
    <mergeCell ref="A25:J25"/>
    <mergeCell ref="K25:AD25"/>
    <mergeCell ref="A26:J26"/>
    <mergeCell ref="K26:AD26"/>
    <mergeCell ref="AE37:AL37"/>
    <mergeCell ref="A27:J27"/>
    <mergeCell ref="A28:J28"/>
    <mergeCell ref="A29:J29"/>
    <mergeCell ref="A30:J30"/>
    <mergeCell ref="A31:J31"/>
    <mergeCell ref="A32:J32"/>
    <mergeCell ref="A33:J33"/>
    <mergeCell ref="A34:J34"/>
    <mergeCell ref="A35:J35"/>
    <mergeCell ref="A36:J36"/>
    <mergeCell ref="A37:J37"/>
    <mergeCell ref="AE34:AL34"/>
    <mergeCell ref="AE35:AL35"/>
    <mergeCell ref="AE36:AL36"/>
    <mergeCell ref="AE33:AL33"/>
    <mergeCell ref="K36:AD36"/>
    <mergeCell ref="K37:AD37"/>
    <mergeCell ref="K33:AD33"/>
    <mergeCell ref="K34:AD34"/>
    <mergeCell ref="AE25:AL25"/>
    <mergeCell ref="AE26:AL26"/>
    <mergeCell ref="AE27:AL27"/>
    <mergeCell ref="AE28:AL28"/>
    <mergeCell ref="AE29:AL29"/>
    <mergeCell ref="AE30:AL30"/>
    <mergeCell ref="AE31:AL31"/>
    <mergeCell ref="AE32:AL32"/>
    <mergeCell ref="K24:AD24"/>
    <mergeCell ref="AE24:AL24"/>
    <mergeCell ref="K29:AD29"/>
    <mergeCell ref="K30:AD30"/>
    <mergeCell ref="K31:AD31"/>
    <mergeCell ref="K32:AD32"/>
    <mergeCell ref="K27:AD27"/>
    <mergeCell ref="K28:AD28"/>
    <mergeCell ref="V13:AL13"/>
    <mergeCell ref="R13:U13"/>
    <mergeCell ref="V16:X16"/>
    <mergeCell ref="Y16:AL16"/>
    <mergeCell ref="AB9:AE9"/>
    <mergeCell ref="AF9:AL9"/>
    <mergeCell ref="AJ14:AL14"/>
    <mergeCell ref="V14:AI14"/>
    <mergeCell ref="V11:AL12"/>
    <mergeCell ref="R9:U9"/>
    <mergeCell ref="V9:AA9"/>
    <mergeCell ref="V15:AA15"/>
    <mergeCell ref="AB15:AE15"/>
    <mergeCell ref="AF15:AL15"/>
    <mergeCell ref="A24:J24"/>
    <mergeCell ref="B14:F14"/>
    <mergeCell ref="B15:F15"/>
    <mergeCell ref="B16:F16"/>
    <mergeCell ref="G14:P14"/>
    <mergeCell ref="V17:X17"/>
    <mergeCell ref="Y17:AL17"/>
    <mergeCell ref="A20:F21"/>
    <mergeCell ref="R14:U14"/>
    <mergeCell ref="R15:U15"/>
    <mergeCell ref="R16:U17"/>
    <mergeCell ref="A19:F19"/>
    <mergeCell ref="G20:AL21"/>
    <mergeCell ref="H19:I19"/>
    <mergeCell ref="A23:J23"/>
    <mergeCell ref="R19:S19"/>
    <mergeCell ref="G16:P16"/>
    <mergeCell ref="G15:P15"/>
    <mergeCell ref="K23:AD23"/>
    <mergeCell ref="AE23:AL23"/>
    <mergeCell ref="D2:K3"/>
    <mergeCell ref="M2:N3"/>
    <mergeCell ref="A6:L6"/>
    <mergeCell ref="AF2:AL2"/>
    <mergeCell ref="I10:L10"/>
    <mergeCell ref="V10:W10"/>
    <mergeCell ref="X10:AA10"/>
    <mergeCell ref="R10:U12"/>
    <mergeCell ref="A9:C9"/>
    <mergeCell ref="G9:P9"/>
    <mergeCell ref="D9:F9"/>
    <mergeCell ref="B10:C10"/>
    <mergeCell ref="E10:F10"/>
    <mergeCell ref="R8:U8"/>
    <mergeCell ref="A11:C11"/>
    <mergeCell ref="D11:F11"/>
    <mergeCell ref="G11:P11"/>
    <mergeCell ref="AE3:AG3"/>
    <mergeCell ref="X8:AE8"/>
    <mergeCell ref="B12:C12"/>
    <mergeCell ref="D12:E12"/>
    <mergeCell ref="G12:H12"/>
    <mergeCell ref="J12:K12"/>
    <mergeCell ref="K35:AD35"/>
    <mergeCell ref="R60:U61"/>
    <mergeCell ref="V60:X60"/>
    <mergeCell ref="V61:X61"/>
    <mergeCell ref="V59:AA59"/>
    <mergeCell ref="AB59:AE59"/>
    <mergeCell ref="AF59:AL59"/>
    <mergeCell ref="Y60:AL60"/>
    <mergeCell ref="Y61:AL61"/>
    <mergeCell ref="A50:L50"/>
    <mergeCell ref="J52:P52"/>
    <mergeCell ref="R52:U52"/>
    <mergeCell ref="V52:AL52"/>
    <mergeCell ref="A53:C53"/>
    <mergeCell ref="K38:AD38"/>
    <mergeCell ref="D53:F53"/>
    <mergeCell ref="G53:P53"/>
    <mergeCell ref="R53:U53"/>
    <mergeCell ref="V53:AA53"/>
    <mergeCell ref="AB53:AE53"/>
    <mergeCell ref="AF53:AL53"/>
    <mergeCell ref="B54:C54"/>
    <mergeCell ref="E54:F54"/>
    <mergeCell ref="I54:L54"/>
    <mergeCell ref="A38:J38"/>
    <mergeCell ref="AE38:AL38"/>
    <mergeCell ref="AE42:AL42"/>
    <mergeCell ref="AE43:AL43"/>
    <mergeCell ref="AE40:AL40"/>
    <mergeCell ref="AE41:AL41"/>
    <mergeCell ref="AE39:AL39"/>
    <mergeCell ref="D46:K47"/>
    <mergeCell ref="M46:N47"/>
    <mergeCell ref="AF46:AL46"/>
    <mergeCell ref="AE47:AG47"/>
  </mergeCells>
  <phoneticPr fontId="1"/>
  <dataValidations count="1">
    <dataValidation type="textLength" operator="equal" allowBlank="1" showInputMessage="1" showErrorMessage="1" error="Tの後ろの数字13桁を入力してください。" sqref="X8:AE8" xr:uid="{56001554-BE2D-44DB-B9BC-6130F6EEE697}">
      <formula1>13</formula1>
    </dataValidation>
  </dataValidations>
  <printOptions horizontalCentered="1"/>
  <pageMargins left="0.23622047244094491" right="0.23622047244094491" top="0.39370078740157483" bottom="0.19685039370078741" header="0.31496062992125984" footer="0.51181102362204722"/>
  <pageSetup paperSize="9" orientation="portrait" blackAndWhite="1" horizontalDpi="1200" verticalDpi="1200" r:id="rId1"/>
  <rowBreaks count="1" manualBreakCount="1">
    <brk id="4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6F9BF-1C7D-4012-A4EB-34DDD436DD75}">
  <dimension ref="A1:AN936"/>
  <sheetViews>
    <sheetView view="pageBreakPreview" zoomScaleNormal="100" zoomScaleSheetLayoutView="100" workbookViewId="0">
      <selection activeCell="A15" sqref="A15:B15"/>
    </sheetView>
  </sheetViews>
  <sheetFormatPr defaultColWidth="9" defaultRowHeight="13.3" x14ac:dyDescent="0.25"/>
  <cols>
    <col min="1" max="40" width="2.4609375" customWidth="1"/>
  </cols>
  <sheetData>
    <row r="1" spans="1:40" s="38" customFormat="1" ht="19.5" customHeight="1" x14ac:dyDescent="0.25">
      <c r="D1" s="39" t="s">
        <v>32</v>
      </c>
    </row>
    <row r="2" spans="1:40" ht="2.25" customHeight="1" x14ac:dyDescent="0.25"/>
    <row r="3" spans="1:40" ht="15.75" customHeight="1" x14ac:dyDescent="0.25">
      <c r="D3" s="91" t="s">
        <v>58</v>
      </c>
      <c r="E3" s="91"/>
      <c r="F3" s="91"/>
      <c r="G3" s="91"/>
      <c r="H3" s="91"/>
      <c r="I3" s="91"/>
      <c r="J3" s="91"/>
      <c r="K3" s="91"/>
      <c r="L3" s="91"/>
      <c r="P3" s="187" t="s">
        <v>0</v>
      </c>
      <c r="Q3" s="215"/>
      <c r="AI3" s="227"/>
      <c r="AJ3" s="227"/>
      <c r="AK3" s="37" t="s">
        <v>57</v>
      </c>
      <c r="AL3" s="227"/>
      <c r="AM3" s="227"/>
      <c r="AN3" t="s">
        <v>56</v>
      </c>
    </row>
    <row r="4" spans="1:40" ht="15" customHeight="1" x14ac:dyDescent="0.25">
      <c r="D4" s="92"/>
      <c r="E4" s="92"/>
      <c r="F4" s="92"/>
      <c r="G4" s="92"/>
      <c r="H4" s="92"/>
      <c r="I4" s="92"/>
      <c r="J4" s="92"/>
      <c r="K4" s="92"/>
      <c r="L4" s="92"/>
      <c r="P4" s="216"/>
      <c r="Q4" s="217"/>
      <c r="AE4" s="226"/>
      <c r="AF4" s="226"/>
      <c r="AG4" s="226"/>
      <c r="AH4" t="s">
        <v>1</v>
      </c>
      <c r="AI4" s="227"/>
      <c r="AJ4" s="227"/>
      <c r="AK4" s="37" t="s">
        <v>55</v>
      </c>
      <c r="AL4" s="227"/>
      <c r="AM4" s="227"/>
      <c r="AN4" s="34" t="s">
        <v>54</v>
      </c>
    </row>
    <row r="5" spans="1:40" ht="6.75" customHeight="1" thickBot="1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</row>
    <row r="6" spans="1:40" ht="6.75" customHeight="1" x14ac:dyDescent="0.25">
      <c r="I6" s="36"/>
      <c r="J6" s="36"/>
    </row>
    <row r="7" spans="1:40" ht="21.75" customHeight="1" x14ac:dyDescent="0.25">
      <c r="A7" s="224" t="s">
        <v>53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5" t="s">
        <v>37</v>
      </c>
      <c r="N7" s="225"/>
      <c r="O7" s="225"/>
      <c r="X7" s="228" t="s">
        <v>17</v>
      </c>
      <c r="Y7" s="228"/>
      <c r="Z7" s="228"/>
      <c r="AA7" s="230"/>
      <c r="AB7" s="230"/>
      <c r="AC7" s="230"/>
      <c r="AD7" s="230"/>
      <c r="AE7" s="230"/>
      <c r="AF7" s="230"/>
      <c r="AG7" s="230"/>
      <c r="AH7" s="230"/>
      <c r="AI7" s="230"/>
      <c r="AJ7" s="230"/>
      <c r="AK7" s="230"/>
      <c r="AL7" s="230"/>
      <c r="AM7" s="230"/>
      <c r="AN7" s="230"/>
    </row>
    <row r="8" spans="1:40" ht="21.75" customHeight="1" x14ac:dyDescent="0.25">
      <c r="A8" s="224"/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5"/>
      <c r="N8" s="225"/>
      <c r="O8" s="225"/>
      <c r="X8" s="229"/>
      <c r="Y8" s="229"/>
      <c r="Z8" s="229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</row>
    <row r="9" spans="1:40" ht="6" customHeight="1" x14ac:dyDescent="0.25">
      <c r="I9" s="35"/>
      <c r="J9" s="35"/>
      <c r="K9" s="35"/>
      <c r="AN9" s="34"/>
    </row>
    <row r="10" spans="1:40" s="1" customFormat="1" ht="22.5" customHeight="1" x14ac:dyDescent="0.25">
      <c r="A10" s="103" t="s">
        <v>52</v>
      </c>
      <c r="B10" s="103"/>
      <c r="C10" s="103"/>
      <c r="D10" s="10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1" t="s">
        <v>51</v>
      </c>
      <c r="AN10" s="30"/>
    </row>
    <row r="11" spans="1:40" ht="25" customHeight="1" x14ac:dyDescent="0.25">
      <c r="A11" s="99" t="s">
        <v>50</v>
      </c>
      <c r="B11" s="101"/>
      <c r="C11" s="105" t="s">
        <v>49</v>
      </c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7"/>
      <c r="T11" s="105" t="s">
        <v>48</v>
      </c>
      <c r="U11" s="106"/>
      <c r="V11" s="106"/>
      <c r="W11" s="107"/>
      <c r="X11" s="105" t="s">
        <v>47</v>
      </c>
      <c r="Y11" s="107"/>
      <c r="Z11" s="105" t="s">
        <v>46</v>
      </c>
      <c r="AA11" s="106"/>
      <c r="AB11" s="106"/>
      <c r="AC11" s="106"/>
      <c r="AD11" s="106"/>
      <c r="AE11" s="107"/>
      <c r="AF11" s="105" t="s">
        <v>45</v>
      </c>
      <c r="AG11" s="106"/>
      <c r="AH11" s="106"/>
      <c r="AI11" s="106"/>
      <c r="AJ11" s="106"/>
      <c r="AK11" s="106"/>
      <c r="AL11" s="106"/>
      <c r="AM11" s="106"/>
      <c r="AN11" s="107"/>
    </row>
    <row r="12" spans="1:40" ht="25" customHeight="1" x14ac:dyDescent="0.25">
      <c r="A12" s="218"/>
      <c r="B12" s="219"/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8"/>
      <c r="T12" s="210"/>
      <c r="U12" s="211"/>
      <c r="V12" s="211"/>
      <c r="W12" s="212"/>
      <c r="X12" s="184"/>
      <c r="Y12" s="186"/>
      <c r="Z12" s="210"/>
      <c r="AA12" s="211"/>
      <c r="AB12" s="211"/>
      <c r="AC12" s="211"/>
      <c r="AD12" s="211"/>
      <c r="AE12" s="212"/>
      <c r="AF12" s="220" t="str">
        <f t="shared" ref="AF12:AF40" si="0">IF(Z12="",  "", T12*Z12)</f>
        <v/>
      </c>
      <c r="AG12" s="221"/>
      <c r="AH12" s="221"/>
      <c r="AI12" s="221"/>
      <c r="AJ12" s="221"/>
      <c r="AK12" s="221"/>
      <c r="AL12" s="221"/>
      <c r="AM12" s="221"/>
      <c r="AN12" s="222"/>
    </row>
    <row r="13" spans="1:40" ht="25" customHeight="1" x14ac:dyDescent="0.25">
      <c r="A13" s="213"/>
      <c r="B13" s="214"/>
      <c r="C13" s="76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8"/>
      <c r="T13" s="210"/>
      <c r="U13" s="211"/>
      <c r="V13" s="211"/>
      <c r="W13" s="212"/>
      <c r="X13" s="184"/>
      <c r="Y13" s="186"/>
      <c r="Z13" s="210"/>
      <c r="AA13" s="211"/>
      <c r="AB13" s="211"/>
      <c r="AC13" s="211"/>
      <c r="AD13" s="211"/>
      <c r="AE13" s="212"/>
      <c r="AF13" s="220" t="str">
        <f t="shared" si="0"/>
        <v/>
      </c>
      <c r="AG13" s="221"/>
      <c r="AH13" s="221"/>
      <c r="AI13" s="221"/>
      <c r="AJ13" s="221"/>
      <c r="AK13" s="221"/>
      <c r="AL13" s="221"/>
      <c r="AM13" s="221"/>
      <c r="AN13" s="222"/>
    </row>
    <row r="14" spans="1:40" ht="25" customHeight="1" x14ac:dyDescent="0.25">
      <c r="A14" s="213"/>
      <c r="B14" s="214"/>
      <c r="C14" s="76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8"/>
      <c r="T14" s="210"/>
      <c r="U14" s="211"/>
      <c r="V14" s="211"/>
      <c r="W14" s="212"/>
      <c r="X14" s="184"/>
      <c r="Y14" s="186"/>
      <c r="Z14" s="210"/>
      <c r="AA14" s="211"/>
      <c r="AB14" s="211"/>
      <c r="AC14" s="211"/>
      <c r="AD14" s="211"/>
      <c r="AE14" s="212"/>
      <c r="AF14" s="220" t="str">
        <f t="shared" si="0"/>
        <v/>
      </c>
      <c r="AG14" s="221"/>
      <c r="AH14" s="221"/>
      <c r="AI14" s="221"/>
      <c r="AJ14" s="221"/>
      <c r="AK14" s="221"/>
      <c r="AL14" s="221"/>
      <c r="AM14" s="221"/>
      <c r="AN14" s="222"/>
    </row>
    <row r="15" spans="1:40" ht="25" customHeight="1" x14ac:dyDescent="0.25">
      <c r="A15" s="213"/>
      <c r="B15" s="214"/>
      <c r="C15" s="76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8"/>
      <c r="T15" s="210"/>
      <c r="U15" s="211"/>
      <c r="V15" s="211"/>
      <c r="W15" s="212"/>
      <c r="X15" s="184"/>
      <c r="Y15" s="186"/>
      <c r="Z15" s="210"/>
      <c r="AA15" s="211"/>
      <c r="AB15" s="211"/>
      <c r="AC15" s="211"/>
      <c r="AD15" s="211"/>
      <c r="AE15" s="212"/>
      <c r="AF15" s="220" t="str">
        <f t="shared" si="0"/>
        <v/>
      </c>
      <c r="AG15" s="221"/>
      <c r="AH15" s="221"/>
      <c r="AI15" s="221"/>
      <c r="AJ15" s="221"/>
      <c r="AK15" s="221"/>
      <c r="AL15" s="221"/>
      <c r="AM15" s="221"/>
      <c r="AN15" s="222"/>
    </row>
    <row r="16" spans="1:40" ht="25" customHeight="1" x14ac:dyDescent="0.25">
      <c r="A16" s="213"/>
      <c r="B16" s="214"/>
      <c r="C16" s="76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8"/>
      <c r="T16" s="210"/>
      <c r="U16" s="211"/>
      <c r="V16" s="211"/>
      <c r="W16" s="212"/>
      <c r="X16" s="184"/>
      <c r="Y16" s="186"/>
      <c r="Z16" s="210"/>
      <c r="AA16" s="211"/>
      <c r="AB16" s="211"/>
      <c r="AC16" s="211"/>
      <c r="AD16" s="211"/>
      <c r="AE16" s="212"/>
      <c r="AF16" s="220" t="str">
        <f t="shared" si="0"/>
        <v/>
      </c>
      <c r="AG16" s="221"/>
      <c r="AH16" s="221"/>
      <c r="AI16" s="221"/>
      <c r="AJ16" s="221"/>
      <c r="AK16" s="221"/>
      <c r="AL16" s="221"/>
      <c r="AM16" s="221"/>
      <c r="AN16" s="222"/>
    </row>
    <row r="17" spans="1:40" ht="25" customHeight="1" x14ac:dyDescent="0.25">
      <c r="A17" s="213"/>
      <c r="B17" s="214"/>
      <c r="C17" s="76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8"/>
      <c r="T17" s="210"/>
      <c r="U17" s="211"/>
      <c r="V17" s="211"/>
      <c r="W17" s="212"/>
      <c r="X17" s="184"/>
      <c r="Y17" s="186"/>
      <c r="Z17" s="210"/>
      <c r="AA17" s="211"/>
      <c r="AB17" s="211"/>
      <c r="AC17" s="211"/>
      <c r="AD17" s="211"/>
      <c r="AE17" s="212"/>
      <c r="AF17" s="220" t="str">
        <f t="shared" si="0"/>
        <v/>
      </c>
      <c r="AG17" s="221"/>
      <c r="AH17" s="221"/>
      <c r="AI17" s="221"/>
      <c r="AJ17" s="221"/>
      <c r="AK17" s="221"/>
      <c r="AL17" s="221"/>
      <c r="AM17" s="221"/>
      <c r="AN17" s="222"/>
    </row>
    <row r="18" spans="1:40" ht="25" customHeight="1" x14ac:dyDescent="0.25">
      <c r="A18" s="213"/>
      <c r="B18" s="214"/>
      <c r="C18" s="76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8"/>
      <c r="T18" s="210"/>
      <c r="U18" s="211"/>
      <c r="V18" s="211"/>
      <c r="W18" s="212"/>
      <c r="X18" s="184"/>
      <c r="Y18" s="186"/>
      <c r="Z18" s="210"/>
      <c r="AA18" s="211"/>
      <c r="AB18" s="211"/>
      <c r="AC18" s="211"/>
      <c r="AD18" s="211"/>
      <c r="AE18" s="212"/>
      <c r="AF18" s="220" t="str">
        <f t="shared" si="0"/>
        <v/>
      </c>
      <c r="AG18" s="221"/>
      <c r="AH18" s="221"/>
      <c r="AI18" s="221"/>
      <c r="AJ18" s="221"/>
      <c r="AK18" s="221"/>
      <c r="AL18" s="221"/>
      <c r="AM18" s="221"/>
      <c r="AN18" s="222"/>
    </row>
    <row r="19" spans="1:40" ht="25" customHeight="1" x14ac:dyDescent="0.25">
      <c r="A19" s="213"/>
      <c r="B19" s="214"/>
      <c r="C19" s="76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8"/>
      <c r="T19" s="210"/>
      <c r="U19" s="211"/>
      <c r="V19" s="211"/>
      <c r="W19" s="212"/>
      <c r="X19" s="184"/>
      <c r="Y19" s="186"/>
      <c r="Z19" s="210"/>
      <c r="AA19" s="211"/>
      <c r="AB19" s="211"/>
      <c r="AC19" s="211"/>
      <c r="AD19" s="211"/>
      <c r="AE19" s="212"/>
      <c r="AF19" s="220" t="str">
        <f t="shared" si="0"/>
        <v/>
      </c>
      <c r="AG19" s="221"/>
      <c r="AH19" s="221"/>
      <c r="AI19" s="221"/>
      <c r="AJ19" s="221"/>
      <c r="AK19" s="221"/>
      <c r="AL19" s="221"/>
      <c r="AM19" s="221"/>
      <c r="AN19" s="222"/>
    </row>
    <row r="20" spans="1:40" ht="25" customHeight="1" x14ac:dyDescent="0.25">
      <c r="A20" s="213"/>
      <c r="B20" s="214"/>
      <c r="C20" s="76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8"/>
      <c r="T20" s="210"/>
      <c r="U20" s="211"/>
      <c r="V20" s="211"/>
      <c r="W20" s="212"/>
      <c r="X20" s="184"/>
      <c r="Y20" s="186"/>
      <c r="Z20" s="210"/>
      <c r="AA20" s="211"/>
      <c r="AB20" s="211"/>
      <c r="AC20" s="211"/>
      <c r="AD20" s="211"/>
      <c r="AE20" s="212"/>
      <c r="AF20" s="220" t="str">
        <f t="shared" si="0"/>
        <v/>
      </c>
      <c r="AG20" s="221"/>
      <c r="AH20" s="221"/>
      <c r="AI20" s="221"/>
      <c r="AJ20" s="221"/>
      <c r="AK20" s="221"/>
      <c r="AL20" s="221"/>
      <c r="AM20" s="221"/>
      <c r="AN20" s="222"/>
    </row>
    <row r="21" spans="1:40" ht="25" customHeight="1" x14ac:dyDescent="0.25">
      <c r="A21" s="213"/>
      <c r="B21" s="214"/>
      <c r="C21" s="76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8"/>
      <c r="T21" s="210"/>
      <c r="U21" s="211"/>
      <c r="V21" s="211"/>
      <c r="W21" s="212"/>
      <c r="X21" s="184"/>
      <c r="Y21" s="186"/>
      <c r="Z21" s="210"/>
      <c r="AA21" s="211"/>
      <c r="AB21" s="211"/>
      <c r="AC21" s="211"/>
      <c r="AD21" s="211"/>
      <c r="AE21" s="212"/>
      <c r="AF21" s="220" t="str">
        <f t="shared" si="0"/>
        <v/>
      </c>
      <c r="AG21" s="221"/>
      <c r="AH21" s="221"/>
      <c r="AI21" s="221"/>
      <c r="AJ21" s="221"/>
      <c r="AK21" s="221"/>
      <c r="AL21" s="221"/>
      <c r="AM21" s="221"/>
      <c r="AN21" s="222"/>
    </row>
    <row r="22" spans="1:40" ht="25" customHeight="1" x14ac:dyDescent="0.25">
      <c r="A22" s="213"/>
      <c r="B22" s="214"/>
      <c r="C22" s="76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8"/>
      <c r="T22" s="210"/>
      <c r="U22" s="211"/>
      <c r="V22" s="211"/>
      <c r="W22" s="212"/>
      <c r="X22" s="184"/>
      <c r="Y22" s="186"/>
      <c r="Z22" s="210"/>
      <c r="AA22" s="211"/>
      <c r="AB22" s="211"/>
      <c r="AC22" s="211"/>
      <c r="AD22" s="211"/>
      <c r="AE22" s="212"/>
      <c r="AF22" s="220" t="str">
        <f t="shared" si="0"/>
        <v/>
      </c>
      <c r="AG22" s="221"/>
      <c r="AH22" s="221"/>
      <c r="AI22" s="221"/>
      <c r="AJ22" s="221"/>
      <c r="AK22" s="221"/>
      <c r="AL22" s="221"/>
      <c r="AM22" s="221"/>
      <c r="AN22" s="222"/>
    </row>
    <row r="23" spans="1:40" ht="25" customHeight="1" x14ac:dyDescent="0.25">
      <c r="A23" s="213"/>
      <c r="B23" s="214"/>
      <c r="C23" s="76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8"/>
      <c r="T23" s="210"/>
      <c r="U23" s="211"/>
      <c r="V23" s="211"/>
      <c r="W23" s="212"/>
      <c r="X23" s="184"/>
      <c r="Y23" s="186"/>
      <c r="Z23" s="210"/>
      <c r="AA23" s="211"/>
      <c r="AB23" s="211"/>
      <c r="AC23" s="211"/>
      <c r="AD23" s="211"/>
      <c r="AE23" s="212"/>
      <c r="AF23" s="220" t="str">
        <f t="shared" si="0"/>
        <v/>
      </c>
      <c r="AG23" s="221"/>
      <c r="AH23" s="221"/>
      <c r="AI23" s="221"/>
      <c r="AJ23" s="221"/>
      <c r="AK23" s="221"/>
      <c r="AL23" s="221"/>
      <c r="AM23" s="221"/>
      <c r="AN23" s="222"/>
    </row>
    <row r="24" spans="1:40" ht="25" customHeight="1" x14ac:dyDescent="0.25">
      <c r="A24" s="213"/>
      <c r="B24" s="214"/>
      <c r="C24" s="76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8"/>
      <c r="T24" s="210"/>
      <c r="U24" s="211"/>
      <c r="V24" s="211"/>
      <c r="W24" s="212"/>
      <c r="X24" s="184"/>
      <c r="Y24" s="186"/>
      <c r="Z24" s="210"/>
      <c r="AA24" s="211"/>
      <c r="AB24" s="211"/>
      <c r="AC24" s="211"/>
      <c r="AD24" s="211"/>
      <c r="AE24" s="212"/>
      <c r="AF24" s="220" t="str">
        <f t="shared" si="0"/>
        <v/>
      </c>
      <c r="AG24" s="221"/>
      <c r="AH24" s="221"/>
      <c r="AI24" s="221"/>
      <c r="AJ24" s="221"/>
      <c r="AK24" s="221"/>
      <c r="AL24" s="221"/>
      <c r="AM24" s="221"/>
      <c r="AN24" s="222"/>
    </row>
    <row r="25" spans="1:40" ht="25" customHeight="1" x14ac:dyDescent="0.25">
      <c r="A25" s="213"/>
      <c r="B25" s="214"/>
      <c r="C25" s="76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8"/>
      <c r="T25" s="210"/>
      <c r="U25" s="211"/>
      <c r="V25" s="211"/>
      <c r="W25" s="212"/>
      <c r="X25" s="184"/>
      <c r="Y25" s="186"/>
      <c r="Z25" s="210"/>
      <c r="AA25" s="211"/>
      <c r="AB25" s="211"/>
      <c r="AC25" s="211"/>
      <c r="AD25" s="211"/>
      <c r="AE25" s="212"/>
      <c r="AF25" s="220" t="str">
        <f t="shared" si="0"/>
        <v/>
      </c>
      <c r="AG25" s="221"/>
      <c r="AH25" s="221"/>
      <c r="AI25" s="221"/>
      <c r="AJ25" s="221"/>
      <c r="AK25" s="221"/>
      <c r="AL25" s="221"/>
      <c r="AM25" s="221"/>
      <c r="AN25" s="222"/>
    </row>
    <row r="26" spans="1:40" ht="25" customHeight="1" x14ac:dyDescent="0.25">
      <c r="A26" s="213"/>
      <c r="B26" s="214"/>
      <c r="C26" s="76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8"/>
      <c r="T26" s="210"/>
      <c r="U26" s="211"/>
      <c r="V26" s="211"/>
      <c r="W26" s="212"/>
      <c r="X26" s="184"/>
      <c r="Y26" s="186"/>
      <c r="Z26" s="210"/>
      <c r="AA26" s="211"/>
      <c r="AB26" s="211"/>
      <c r="AC26" s="211"/>
      <c r="AD26" s="211"/>
      <c r="AE26" s="212"/>
      <c r="AF26" s="220" t="str">
        <f t="shared" si="0"/>
        <v/>
      </c>
      <c r="AG26" s="221"/>
      <c r="AH26" s="221"/>
      <c r="AI26" s="221"/>
      <c r="AJ26" s="221"/>
      <c r="AK26" s="221"/>
      <c r="AL26" s="221"/>
      <c r="AM26" s="221"/>
      <c r="AN26" s="222"/>
    </row>
    <row r="27" spans="1:40" ht="25" customHeight="1" x14ac:dyDescent="0.25">
      <c r="A27" s="213"/>
      <c r="B27" s="214"/>
      <c r="C27" s="76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8"/>
      <c r="T27" s="210"/>
      <c r="U27" s="211"/>
      <c r="V27" s="211"/>
      <c r="W27" s="212"/>
      <c r="X27" s="184"/>
      <c r="Y27" s="186"/>
      <c r="Z27" s="210"/>
      <c r="AA27" s="211"/>
      <c r="AB27" s="211"/>
      <c r="AC27" s="211"/>
      <c r="AD27" s="211"/>
      <c r="AE27" s="212"/>
      <c r="AF27" s="220" t="str">
        <f t="shared" si="0"/>
        <v/>
      </c>
      <c r="AG27" s="221"/>
      <c r="AH27" s="221"/>
      <c r="AI27" s="221"/>
      <c r="AJ27" s="221"/>
      <c r="AK27" s="221"/>
      <c r="AL27" s="221"/>
      <c r="AM27" s="221"/>
      <c r="AN27" s="222"/>
    </row>
    <row r="28" spans="1:40" ht="25" customHeight="1" x14ac:dyDescent="0.25">
      <c r="A28" s="213"/>
      <c r="B28" s="214"/>
      <c r="C28" s="76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8"/>
      <c r="T28" s="210"/>
      <c r="U28" s="211"/>
      <c r="V28" s="211"/>
      <c r="W28" s="212"/>
      <c r="X28" s="184"/>
      <c r="Y28" s="186"/>
      <c r="Z28" s="210"/>
      <c r="AA28" s="211"/>
      <c r="AB28" s="211"/>
      <c r="AC28" s="211"/>
      <c r="AD28" s="211"/>
      <c r="AE28" s="212"/>
      <c r="AF28" s="220" t="str">
        <f t="shared" si="0"/>
        <v/>
      </c>
      <c r="AG28" s="221"/>
      <c r="AH28" s="221"/>
      <c r="AI28" s="221"/>
      <c r="AJ28" s="221"/>
      <c r="AK28" s="221"/>
      <c r="AL28" s="221"/>
      <c r="AM28" s="221"/>
      <c r="AN28" s="222"/>
    </row>
    <row r="29" spans="1:40" ht="25" customHeight="1" x14ac:dyDescent="0.25">
      <c r="A29" s="213"/>
      <c r="B29" s="214"/>
      <c r="C29" s="76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8"/>
      <c r="T29" s="210"/>
      <c r="U29" s="211"/>
      <c r="V29" s="211"/>
      <c r="W29" s="212"/>
      <c r="X29" s="184"/>
      <c r="Y29" s="186"/>
      <c r="Z29" s="210"/>
      <c r="AA29" s="211"/>
      <c r="AB29" s="211"/>
      <c r="AC29" s="211"/>
      <c r="AD29" s="211"/>
      <c r="AE29" s="212"/>
      <c r="AF29" s="220" t="str">
        <f t="shared" si="0"/>
        <v/>
      </c>
      <c r="AG29" s="221"/>
      <c r="AH29" s="221"/>
      <c r="AI29" s="221"/>
      <c r="AJ29" s="221"/>
      <c r="AK29" s="221"/>
      <c r="AL29" s="221"/>
      <c r="AM29" s="221"/>
      <c r="AN29" s="222"/>
    </row>
    <row r="30" spans="1:40" ht="25" customHeight="1" x14ac:dyDescent="0.25">
      <c r="A30" s="213"/>
      <c r="B30" s="214"/>
      <c r="C30" s="76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8"/>
      <c r="T30" s="210"/>
      <c r="U30" s="211"/>
      <c r="V30" s="211"/>
      <c r="W30" s="212"/>
      <c r="X30" s="184"/>
      <c r="Y30" s="186"/>
      <c r="Z30" s="210"/>
      <c r="AA30" s="211"/>
      <c r="AB30" s="211"/>
      <c r="AC30" s="211"/>
      <c r="AD30" s="211"/>
      <c r="AE30" s="212"/>
      <c r="AF30" s="220" t="str">
        <f t="shared" si="0"/>
        <v/>
      </c>
      <c r="AG30" s="221"/>
      <c r="AH30" s="221"/>
      <c r="AI30" s="221"/>
      <c r="AJ30" s="221"/>
      <c r="AK30" s="221"/>
      <c r="AL30" s="221"/>
      <c r="AM30" s="221"/>
      <c r="AN30" s="222"/>
    </row>
    <row r="31" spans="1:40" ht="25" customHeight="1" x14ac:dyDescent="0.25">
      <c r="A31" s="213"/>
      <c r="B31" s="214"/>
      <c r="C31" s="76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8"/>
      <c r="T31" s="210"/>
      <c r="U31" s="211"/>
      <c r="V31" s="211"/>
      <c r="W31" s="212"/>
      <c r="X31" s="184"/>
      <c r="Y31" s="186"/>
      <c r="Z31" s="210"/>
      <c r="AA31" s="211"/>
      <c r="AB31" s="211"/>
      <c r="AC31" s="211"/>
      <c r="AD31" s="211"/>
      <c r="AE31" s="212"/>
      <c r="AF31" s="220" t="str">
        <f t="shared" si="0"/>
        <v/>
      </c>
      <c r="AG31" s="221"/>
      <c r="AH31" s="221"/>
      <c r="AI31" s="221"/>
      <c r="AJ31" s="221"/>
      <c r="AK31" s="221"/>
      <c r="AL31" s="221"/>
      <c r="AM31" s="221"/>
      <c r="AN31" s="222"/>
    </row>
    <row r="32" spans="1:40" ht="25" customHeight="1" x14ac:dyDescent="0.25">
      <c r="A32" s="213"/>
      <c r="B32" s="214"/>
      <c r="C32" s="76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8"/>
      <c r="T32" s="210"/>
      <c r="U32" s="211"/>
      <c r="V32" s="211"/>
      <c r="W32" s="212"/>
      <c r="X32" s="184"/>
      <c r="Y32" s="186"/>
      <c r="Z32" s="210"/>
      <c r="AA32" s="211"/>
      <c r="AB32" s="211"/>
      <c r="AC32" s="211"/>
      <c r="AD32" s="211"/>
      <c r="AE32" s="212"/>
      <c r="AF32" s="220" t="str">
        <f t="shared" si="0"/>
        <v/>
      </c>
      <c r="AG32" s="221"/>
      <c r="AH32" s="221"/>
      <c r="AI32" s="221"/>
      <c r="AJ32" s="221"/>
      <c r="AK32" s="221"/>
      <c r="AL32" s="221"/>
      <c r="AM32" s="221"/>
      <c r="AN32" s="222"/>
    </row>
    <row r="33" spans="1:40" ht="25" customHeight="1" x14ac:dyDescent="0.25">
      <c r="A33" s="213"/>
      <c r="B33" s="214"/>
      <c r="C33" s="76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8"/>
      <c r="T33" s="210"/>
      <c r="U33" s="211"/>
      <c r="V33" s="211"/>
      <c r="W33" s="212"/>
      <c r="X33" s="184"/>
      <c r="Y33" s="186"/>
      <c r="Z33" s="210"/>
      <c r="AA33" s="211"/>
      <c r="AB33" s="211"/>
      <c r="AC33" s="211"/>
      <c r="AD33" s="211"/>
      <c r="AE33" s="212"/>
      <c r="AF33" s="220" t="str">
        <f t="shared" si="0"/>
        <v/>
      </c>
      <c r="AG33" s="221"/>
      <c r="AH33" s="221"/>
      <c r="AI33" s="221"/>
      <c r="AJ33" s="221"/>
      <c r="AK33" s="221"/>
      <c r="AL33" s="221"/>
      <c r="AM33" s="221"/>
      <c r="AN33" s="222"/>
    </row>
    <row r="34" spans="1:40" ht="25" customHeight="1" x14ac:dyDescent="0.25">
      <c r="A34" s="213"/>
      <c r="B34" s="214"/>
      <c r="C34" s="76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8"/>
      <c r="T34" s="210"/>
      <c r="U34" s="211"/>
      <c r="V34" s="211"/>
      <c r="W34" s="212"/>
      <c r="X34" s="184"/>
      <c r="Y34" s="186"/>
      <c r="Z34" s="210"/>
      <c r="AA34" s="211"/>
      <c r="AB34" s="211"/>
      <c r="AC34" s="211"/>
      <c r="AD34" s="211"/>
      <c r="AE34" s="212"/>
      <c r="AF34" s="220" t="str">
        <f t="shared" si="0"/>
        <v/>
      </c>
      <c r="AG34" s="221"/>
      <c r="AH34" s="221"/>
      <c r="AI34" s="221"/>
      <c r="AJ34" s="221"/>
      <c r="AK34" s="221"/>
      <c r="AL34" s="221"/>
      <c r="AM34" s="221"/>
      <c r="AN34" s="222"/>
    </row>
    <row r="35" spans="1:40" ht="25" customHeight="1" x14ac:dyDescent="0.25">
      <c r="A35" s="213"/>
      <c r="B35" s="214"/>
      <c r="C35" s="76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8"/>
      <c r="T35" s="210"/>
      <c r="U35" s="211"/>
      <c r="V35" s="211"/>
      <c r="W35" s="212"/>
      <c r="X35" s="184"/>
      <c r="Y35" s="186"/>
      <c r="Z35" s="210"/>
      <c r="AA35" s="211"/>
      <c r="AB35" s="211"/>
      <c r="AC35" s="211"/>
      <c r="AD35" s="211"/>
      <c r="AE35" s="212"/>
      <c r="AF35" s="220" t="str">
        <f t="shared" si="0"/>
        <v/>
      </c>
      <c r="AG35" s="221"/>
      <c r="AH35" s="221"/>
      <c r="AI35" s="221"/>
      <c r="AJ35" s="221"/>
      <c r="AK35" s="221"/>
      <c r="AL35" s="221"/>
      <c r="AM35" s="221"/>
      <c r="AN35" s="222"/>
    </row>
    <row r="36" spans="1:40" ht="25" customHeight="1" x14ac:dyDescent="0.25">
      <c r="A36" s="213"/>
      <c r="B36" s="214"/>
      <c r="C36" s="76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8"/>
      <c r="T36" s="210"/>
      <c r="U36" s="211"/>
      <c r="V36" s="211"/>
      <c r="W36" s="212"/>
      <c r="X36" s="184"/>
      <c r="Y36" s="186"/>
      <c r="Z36" s="210"/>
      <c r="AA36" s="211"/>
      <c r="AB36" s="211"/>
      <c r="AC36" s="211"/>
      <c r="AD36" s="211"/>
      <c r="AE36" s="212"/>
      <c r="AF36" s="220" t="str">
        <f t="shared" si="0"/>
        <v/>
      </c>
      <c r="AG36" s="221"/>
      <c r="AH36" s="221"/>
      <c r="AI36" s="221"/>
      <c r="AJ36" s="221"/>
      <c r="AK36" s="221"/>
      <c r="AL36" s="221"/>
      <c r="AM36" s="221"/>
      <c r="AN36" s="222"/>
    </row>
    <row r="37" spans="1:40" ht="25" customHeight="1" x14ac:dyDescent="0.25">
      <c r="A37" s="213"/>
      <c r="B37" s="214"/>
      <c r="C37" s="76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8"/>
      <c r="T37" s="210"/>
      <c r="U37" s="211"/>
      <c r="V37" s="211"/>
      <c r="W37" s="212"/>
      <c r="X37" s="184"/>
      <c r="Y37" s="186"/>
      <c r="Z37" s="210"/>
      <c r="AA37" s="211"/>
      <c r="AB37" s="211"/>
      <c r="AC37" s="211"/>
      <c r="AD37" s="211"/>
      <c r="AE37" s="212"/>
      <c r="AF37" s="220" t="str">
        <f t="shared" si="0"/>
        <v/>
      </c>
      <c r="AG37" s="221"/>
      <c r="AH37" s="221"/>
      <c r="AI37" s="221"/>
      <c r="AJ37" s="221"/>
      <c r="AK37" s="221"/>
      <c r="AL37" s="221"/>
      <c r="AM37" s="221"/>
      <c r="AN37" s="222"/>
    </row>
    <row r="38" spans="1:40" ht="25" customHeight="1" x14ac:dyDescent="0.25">
      <c r="A38" s="213"/>
      <c r="B38" s="214"/>
      <c r="C38" s="76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8"/>
      <c r="T38" s="210"/>
      <c r="U38" s="211"/>
      <c r="V38" s="211"/>
      <c r="W38" s="212"/>
      <c r="X38" s="184"/>
      <c r="Y38" s="186"/>
      <c r="Z38" s="210"/>
      <c r="AA38" s="211"/>
      <c r="AB38" s="211"/>
      <c r="AC38" s="211"/>
      <c r="AD38" s="211"/>
      <c r="AE38" s="212"/>
      <c r="AF38" s="220" t="str">
        <f t="shared" si="0"/>
        <v/>
      </c>
      <c r="AG38" s="221"/>
      <c r="AH38" s="221"/>
      <c r="AI38" s="221"/>
      <c r="AJ38" s="221"/>
      <c r="AK38" s="221"/>
      <c r="AL38" s="221"/>
      <c r="AM38" s="221"/>
      <c r="AN38" s="222"/>
    </row>
    <row r="39" spans="1:40" ht="25" customHeight="1" x14ac:dyDescent="0.25">
      <c r="A39" s="213"/>
      <c r="B39" s="214"/>
      <c r="C39" s="76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8"/>
      <c r="T39" s="210"/>
      <c r="U39" s="211"/>
      <c r="V39" s="211"/>
      <c r="W39" s="212"/>
      <c r="X39" s="184"/>
      <c r="Y39" s="186"/>
      <c r="Z39" s="210"/>
      <c r="AA39" s="211"/>
      <c r="AB39" s="211"/>
      <c r="AC39" s="211"/>
      <c r="AD39" s="211"/>
      <c r="AE39" s="212"/>
      <c r="AF39" s="220" t="str">
        <f t="shared" si="0"/>
        <v/>
      </c>
      <c r="AG39" s="221"/>
      <c r="AH39" s="221"/>
      <c r="AI39" s="221"/>
      <c r="AJ39" s="221"/>
      <c r="AK39" s="221"/>
      <c r="AL39" s="221"/>
      <c r="AM39" s="221"/>
      <c r="AN39" s="222"/>
    </row>
    <row r="40" spans="1:40" ht="25" customHeight="1" x14ac:dyDescent="0.25">
      <c r="A40" s="213"/>
      <c r="B40" s="214"/>
      <c r="C40" s="76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8"/>
      <c r="T40" s="210"/>
      <c r="U40" s="211"/>
      <c r="V40" s="211"/>
      <c r="W40" s="212"/>
      <c r="X40" s="184"/>
      <c r="Y40" s="186"/>
      <c r="Z40" s="210"/>
      <c r="AA40" s="211"/>
      <c r="AB40" s="211"/>
      <c r="AC40" s="211"/>
      <c r="AD40" s="211"/>
      <c r="AE40" s="212"/>
      <c r="AF40" s="220" t="str">
        <f t="shared" si="0"/>
        <v/>
      </c>
      <c r="AG40" s="221"/>
      <c r="AH40" s="221"/>
      <c r="AI40" s="221"/>
      <c r="AJ40" s="221"/>
      <c r="AK40" s="221"/>
      <c r="AL40" s="221"/>
      <c r="AM40" s="221"/>
      <c r="AN40" s="222"/>
    </row>
    <row r="41" spans="1:40" ht="25" customHeight="1" x14ac:dyDescent="0.25">
      <c r="A41" s="237"/>
      <c r="B41" s="238"/>
      <c r="C41" s="232" t="s">
        <v>59</v>
      </c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 s="234"/>
      <c r="T41" s="242"/>
      <c r="U41" s="243"/>
      <c r="V41" s="243"/>
      <c r="W41" s="244"/>
      <c r="X41" s="111"/>
      <c r="Y41" s="113"/>
      <c r="Z41" s="242"/>
      <c r="AA41" s="243"/>
      <c r="AB41" s="243"/>
      <c r="AC41" s="243"/>
      <c r="AD41" s="243"/>
      <c r="AE41" s="244"/>
      <c r="AF41" s="220" t="str">
        <f>IF(COUNTBLANK(AF12:AF40)=ROWS(AF12:AF40), "", SUM(AF12:AN40))</f>
        <v/>
      </c>
      <c r="AG41" s="221"/>
      <c r="AH41" s="221"/>
      <c r="AI41" s="221"/>
      <c r="AJ41" s="221"/>
      <c r="AK41" s="221"/>
      <c r="AL41" s="221"/>
      <c r="AM41" s="221"/>
      <c r="AN41" s="222"/>
    </row>
    <row r="42" spans="1:40" s="38" customFormat="1" ht="19.5" customHeight="1" x14ac:dyDescent="0.25">
      <c r="D42" s="39" t="s">
        <v>32</v>
      </c>
    </row>
    <row r="43" spans="1:40" ht="2.25" customHeight="1" x14ac:dyDescent="0.25"/>
    <row r="44" spans="1:40" ht="15.75" customHeight="1" x14ac:dyDescent="0.25">
      <c r="D44" s="91" t="s">
        <v>58</v>
      </c>
      <c r="E44" s="91"/>
      <c r="F44" s="91"/>
      <c r="G44" s="91"/>
      <c r="H44" s="91"/>
      <c r="I44" s="91"/>
      <c r="J44" s="91"/>
      <c r="K44" s="91"/>
      <c r="L44" s="91"/>
      <c r="P44" s="187" t="s">
        <v>41</v>
      </c>
      <c r="Q44" s="215"/>
      <c r="AI44" s="245" t="str">
        <f>AI3&amp;""</f>
        <v/>
      </c>
      <c r="AJ44" s="245"/>
      <c r="AK44" s="37" t="s">
        <v>57</v>
      </c>
      <c r="AL44" s="245" t="str">
        <f>AL3&amp;""</f>
        <v/>
      </c>
      <c r="AM44" s="245"/>
      <c r="AN44" t="s">
        <v>56</v>
      </c>
    </row>
    <row r="45" spans="1:40" ht="15" customHeight="1" x14ac:dyDescent="0.25">
      <c r="D45" s="92"/>
      <c r="E45" s="92"/>
      <c r="F45" s="92"/>
      <c r="G45" s="92"/>
      <c r="H45" s="92"/>
      <c r="I45" s="92"/>
      <c r="J45" s="92"/>
      <c r="K45" s="92"/>
      <c r="L45" s="92"/>
      <c r="P45" s="216"/>
      <c r="Q45" s="217"/>
      <c r="AE45" s="246" t="str">
        <f>AE4&amp;""</f>
        <v/>
      </c>
      <c r="AF45" s="246"/>
      <c r="AG45" s="246"/>
      <c r="AH45" t="s">
        <v>1</v>
      </c>
      <c r="AI45" s="245" t="str">
        <f>AI4&amp;""</f>
        <v/>
      </c>
      <c r="AJ45" s="245"/>
      <c r="AK45" s="37" t="s">
        <v>55</v>
      </c>
      <c r="AL45" s="245" t="str">
        <f>AL4&amp;""</f>
        <v/>
      </c>
      <c r="AM45" s="245"/>
      <c r="AN45" s="34" t="s">
        <v>54</v>
      </c>
    </row>
    <row r="46" spans="1:40" ht="6.75" customHeight="1" thickBot="1" x14ac:dyDescent="0.3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</row>
    <row r="47" spans="1:40" ht="6.75" customHeight="1" x14ac:dyDescent="0.25">
      <c r="I47" s="36"/>
      <c r="J47" s="36"/>
    </row>
    <row r="48" spans="1:40" ht="21.75" customHeight="1" x14ac:dyDescent="0.25">
      <c r="A48" s="224" t="s">
        <v>53</v>
      </c>
      <c r="B48" s="224"/>
      <c r="C48" s="224"/>
      <c r="D48" s="224"/>
      <c r="E48" s="224"/>
      <c r="F48" s="224"/>
      <c r="G48" s="224"/>
      <c r="H48" s="224"/>
      <c r="I48" s="224"/>
      <c r="J48" s="224"/>
      <c r="K48" s="224"/>
      <c r="L48" s="224"/>
      <c r="M48" s="225" t="s">
        <v>37</v>
      </c>
      <c r="N48" s="225"/>
      <c r="O48" s="225"/>
      <c r="X48" s="228" t="s">
        <v>17</v>
      </c>
      <c r="Y48" s="228"/>
      <c r="Z48" s="228"/>
      <c r="AA48" s="240" t="str">
        <f>AA7&amp;""</f>
        <v/>
      </c>
      <c r="AB48" s="240"/>
      <c r="AC48" s="240"/>
      <c r="AD48" s="240"/>
      <c r="AE48" s="240"/>
      <c r="AF48" s="240"/>
      <c r="AG48" s="240"/>
      <c r="AH48" s="240"/>
      <c r="AI48" s="240"/>
      <c r="AJ48" s="240"/>
      <c r="AK48" s="240"/>
      <c r="AL48" s="240"/>
      <c r="AM48" s="240"/>
      <c r="AN48" s="240"/>
    </row>
    <row r="49" spans="1:40" ht="21.75" customHeight="1" x14ac:dyDescent="0.25">
      <c r="A49" s="224"/>
      <c r="B49" s="224"/>
      <c r="C49" s="224"/>
      <c r="D49" s="224"/>
      <c r="E49" s="224"/>
      <c r="F49" s="224"/>
      <c r="G49" s="224"/>
      <c r="H49" s="224"/>
      <c r="I49" s="224"/>
      <c r="J49" s="224"/>
      <c r="K49" s="224"/>
      <c r="L49" s="224"/>
      <c r="M49" s="225"/>
      <c r="N49" s="225"/>
      <c r="O49" s="225"/>
      <c r="X49" s="229"/>
      <c r="Y49" s="229"/>
      <c r="Z49" s="229"/>
      <c r="AA49" s="241"/>
      <c r="AB49" s="241"/>
      <c r="AC49" s="241"/>
      <c r="AD49" s="241"/>
      <c r="AE49" s="241"/>
      <c r="AF49" s="241"/>
      <c r="AG49" s="241"/>
      <c r="AH49" s="241"/>
      <c r="AI49" s="241"/>
      <c r="AJ49" s="241"/>
      <c r="AK49" s="241"/>
      <c r="AL49" s="241"/>
      <c r="AM49" s="241"/>
      <c r="AN49" s="241"/>
    </row>
    <row r="50" spans="1:40" ht="6" customHeight="1" x14ac:dyDescent="0.25">
      <c r="I50" s="35"/>
      <c r="J50" s="35"/>
      <c r="K50" s="35"/>
      <c r="AN50" s="34"/>
    </row>
    <row r="51" spans="1:40" s="1" customFormat="1" ht="22.5" customHeight="1" x14ac:dyDescent="0.25">
      <c r="A51" s="103" t="s">
        <v>52</v>
      </c>
      <c r="B51" s="103"/>
      <c r="C51" s="103"/>
      <c r="D51" s="103"/>
      <c r="E51" s="239" t="str">
        <f>E10&amp;""</f>
        <v/>
      </c>
      <c r="F51" s="239"/>
      <c r="G51" s="239"/>
      <c r="H51" s="239"/>
      <c r="I51" s="239"/>
      <c r="J51" s="239"/>
      <c r="K51" s="239"/>
      <c r="L51" s="239"/>
      <c r="M51" s="239"/>
      <c r="N51" s="239"/>
      <c r="O51" s="1" t="s">
        <v>51</v>
      </c>
      <c r="AN51" s="30"/>
    </row>
    <row r="52" spans="1:40" ht="25" customHeight="1" x14ac:dyDescent="0.25">
      <c r="A52" s="99" t="s">
        <v>50</v>
      </c>
      <c r="B52" s="101"/>
      <c r="C52" s="105" t="s">
        <v>49</v>
      </c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7"/>
      <c r="T52" s="105" t="s">
        <v>48</v>
      </c>
      <c r="U52" s="106"/>
      <c r="V52" s="106"/>
      <c r="W52" s="107"/>
      <c r="X52" s="105" t="s">
        <v>47</v>
      </c>
      <c r="Y52" s="107"/>
      <c r="Z52" s="105" t="s">
        <v>46</v>
      </c>
      <c r="AA52" s="106"/>
      <c r="AB52" s="106"/>
      <c r="AC52" s="106"/>
      <c r="AD52" s="106"/>
      <c r="AE52" s="107"/>
      <c r="AF52" s="105" t="s">
        <v>45</v>
      </c>
      <c r="AG52" s="106"/>
      <c r="AH52" s="106"/>
      <c r="AI52" s="106"/>
      <c r="AJ52" s="106"/>
      <c r="AK52" s="106"/>
      <c r="AL52" s="106"/>
      <c r="AM52" s="106"/>
      <c r="AN52" s="107"/>
    </row>
    <row r="53" spans="1:40" ht="25" customHeight="1" x14ac:dyDescent="0.25">
      <c r="A53" s="235" t="str">
        <f t="shared" ref="A53:A82" si="1">A12&amp;""</f>
        <v/>
      </c>
      <c r="B53" s="236"/>
      <c r="C53" s="201" t="str">
        <f t="shared" ref="C53:C82" si="2">C12&amp;""</f>
        <v/>
      </c>
      <c r="D53" s="202"/>
      <c r="E53" s="202"/>
      <c r="F53" s="202"/>
      <c r="G53" s="202"/>
      <c r="H53" s="202"/>
      <c r="I53" s="202"/>
      <c r="J53" s="202"/>
      <c r="K53" s="202"/>
      <c r="L53" s="202"/>
      <c r="M53" s="202"/>
      <c r="N53" s="202"/>
      <c r="O53" s="202"/>
      <c r="P53" s="202"/>
      <c r="Q53" s="202"/>
      <c r="R53" s="202"/>
      <c r="S53" s="203"/>
      <c r="T53" s="207" t="str">
        <f t="shared" ref="T53:T82" si="3">IF(T12="","",T12)</f>
        <v/>
      </c>
      <c r="U53" s="208"/>
      <c r="V53" s="208"/>
      <c r="W53" s="209"/>
      <c r="X53" s="111" t="str">
        <f t="shared" ref="X53:X82" si="4">X12&amp;""</f>
        <v/>
      </c>
      <c r="Y53" s="113"/>
      <c r="Z53" s="207" t="str">
        <f t="shared" ref="Z53:Z82" si="5">IF(Z12="","",Z12)</f>
        <v/>
      </c>
      <c r="AA53" s="208"/>
      <c r="AB53" s="208"/>
      <c r="AC53" s="208"/>
      <c r="AD53" s="208"/>
      <c r="AE53" s="209"/>
      <c r="AF53" s="220" t="str">
        <f t="shared" ref="AF53:AF82" si="6">IF(AF12="","",AF12)</f>
        <v/>
      </c>
      <c r="AG53" s="221"/>
      <c r="AH53" s="221"/>
      <c r="AI53" s="221"/>
      <c r="AJ53" s="221"/>
      <c r="AK53" s="221"/>
      <c r="AL53" s="221"/>
      <c r="AM53" s="221"/>
      <c r="AN53" s="222"/>
    </row>
    <row r="54" spans="1:40" ht="25" customHeight="1" x14ac:dyDescent="0.25">
      <c r="A54" s="235" t="str">
        <f t="shared" si="1"/>
        <v/>
      </c>
      <c r="B54" s="236"/>
      <c r="C54" s="201" t="str">
        <f t="shared" si="2"/>
        <v/>
      </c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202"/>
      <c r="R54" s="202"/>
      <c r="S54" s="203"/>
      <c r="T54" s="207" t="str">
        <f t="shared" si="3"/>
        <v/>
      </c>
      <c r="U54" s="208"/>
      <c r="V54" s="208"/>
      <c r="W54" s="209"/>
      <c r="X54" s="111" t="str">
        <f t="shared" si="4"/>
        <v/>
      </c>
      <c r="Y54" s="113"/>
      <c r="Z54" s="207" t="str">
        <f t="shared" si="5"/>
        <v/>
      </c>
      <c r="AA54" s="208"/>
      <c r="AB54" s="208"/>
      <c r="AC54" s="208"/>
      <c r="AD54" s="208"/>
      <c r="AE54" s="209"/>
      <c r="AF54" s="220" t="str">
        <f t="shared" si="6"/>
        <v/>
      </c>
      <c r="AG54" s="221"/>
      <c r="AH54" s="221"/>
      <c r="AI54" s="221"/>
      <c r="AJ54" s="221"/>
      <c r="AK54" s="221"/>
      <c r="AL54" s="221"/>
      <c r="AM54" s="221"/>
      <c r="AN54" s="222"/>
    </row>
    <row r="55" spans="1:40" ht="25" customHeight="1" x14ac:dyDescent="0.25">
      <c r="A55" s="235" t="str">
        <f t="shared" si="1"/>
        <v/>
      </c>
      <c r="B55" s="236"/>
      <c r="C55" s="201" t="str">
        <f t="shared" si="2"/>
        <v/>
      </c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3"/>
      <c r="T55" s="207" t="str">
        <f t="shared" si="3"/>
        <v/>
      </c>
      <c r="U55" s="208"/>
      <c r="V55" s="208"/>
      <c r="W55" s="209"/>
      <c r="X55" s="111" t="str">
        <f t="shared" si="4"/>
        <v/>
      </c>
      <c r="Y55" s="113"/>
      <c r="Z55" s="207" t="str">
        <f t="shared" si="5"/>
        <v/>
      </c>
      <c r="AA55" s="208"/>
      <c r="AB55" s="208"/>
      <c r="AC55" s="208"/>
      <c r="AD55" s="208"/>
      <c r="AE55" s="209"/>
      <c r="AF55" s="220" t="str">
        <f t="shared" si="6"/>
        <v/>
      </c>
      <c r="AG55" s="221"/>
      <c r="AH55" s="221"/>
      <c r="AI55" s="221"/>
      <c r="AJ55" s="221"/>
      <c r="AK55" s="221"/>
      <c r="AL55" s="221"/>
      <c r="AM55" s="221"/>
      <c r="AN55" s="222"/>
    </row>
    <row r="56" spans="1:40" ht="25" customHeight="1" x14ac:dyDescent="0.25">
      <c r="A56" s="235" t="str">
        <f t="shared" si="1"/>
        <v/>
      </c>
      <c r="B56" s="236"/>
      <c r="C56" s="201" t="str">
        <f t="shared" si="2"/>
        <v/>
      </c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202"/>
      <c r="R56" s="202"/>
      <c r="S56" s="203"/>
      <c r="T56" s="207" t="str">
        <f t="shared" si="3"/>
        <v/>
      </c>
      <c r="U56" s="208"/>
      <c r="V56" s="208"/>
      <c r="W56" s="209"/>
      <c r="X56" s="111" t="str">
        <f t="shared" si="4"/>
        <v/>
      </c>
      <c r="Y56" s="113"/>
      <c r="Z56" s="207" t="str">
        <f t="shared" si="5"/>
        <v/>
      </c>
      <c r="AA56" s="208"/>
      <c r="AB56" s="208"/>
      <c r="AC56" s="208"/>
      <c r="AD56" s="208"/>
      <c r="AE56" s="209"/>
      <c r="AF56" s="220" t="str">
        <f t="shared" si="6"/>
        <v/>
      </c>
      <c r="AG56" s="221"/>
      <c r="AH56" s="221"/>
      <c r="AI56" s="221"/>
      <c r="AJ56" s="221"/>
      <c r="AK56" s="221"/>
      <c r="AL56" s="221"/>
      <c r="AM56" s="221"/>
      <c r="AN56" s="222"/>
    </row>
    <row r="57" spans="1:40" ht="25" customHeight="1" x14ac:dyDescent="0.25">
      <c r="A57" s="235" t="str">
        <f t="shared" si="1"/>
        <v/>
      </c>
      <c r="B57" s="236"/>
      <c r="C57" s="201" t="str">
        <f t="shared" si="2"/>
        <v/>
      </c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3"/>
      <c r="T57" s="207" t="str">
        <f t="shared" si="3"/>
        <v/>
      </c>
      <c r="U57" s="208"/>
      <c r="V57" s="208"/>
      <c r="W57" s="209"/>
      <c r="X57" s="111" t="str">
        <f t="shared" si="4"/>
        <v/>
      </c>
      <c r="Y57" s="113"/>
      <c r="Z57" s="207" t="str">
        <f t="shared" si="5"/>
        <v/>
      </c>
      <c r="AA57" s="208"/>
      <c r="AB57" s="208"/>
      <c r="AC57" s="208"/>
      <c r="AD57" s="208"/>
      <c r="AE57" s="209"/>
      <c r="AF57" s="220" t="str">
        <f t="shared" si="6"/>
        <v/>
      </c>
      <c r="AG57" s="221"/>
      <c r="AH57" s="221"/>
      <c r="AI57" s="221"/>
      <c r="AJ57" s="221"/>
      <c r="AK57" s="221"/>
      <c r="AL57" s="221"/>
      <c r="AM57" s="221"/>
      <c r="AN57" s="222"/>
    </row>
    <row r="58" spans="1:40" ht="25" customHeight="1" x14ac:dyDescent="0.25">
      <c r="A58" s="235" t="str">
        <f t="shared" si="1"/>
        <v/>
      </c>
      <c r="B58" s="236"/>
      <c r="C58" s="201" t="str">
        <f t="shared" si="2"/>
        <v/>
      </c>
      <c r="D58" s="202"/>
      <c r="E58" s="202"/>
      <c r="F58" s="202"/>
      <c r="G58" s="202"/>
      <c r="H58" s="202"/>
      <c r="I58" s="202"/>
      <c r="J58" s="202"/>
      <c r="K58" s="202"/>
      <c r="L58" s="202"/>
      <c r="M58" s="202"/>
      <c r="N58" s="202"/>
      <c r="O58" s="202"/>
      <c r="P58" s="202"/>
      <c r="Q58" s="202"/>
      <c r="R58" s="202"/>
      <c r="S58" s="203"/>
      <c r="T58" s="207" t="str">
        <f t="shared" si="3"/>
        <v/>
      </c>
      <c r="U58" s="208"/>
      <c r="V58" s="208"/>
      <c r="W58" s="209"/>
      <c r="X58" s="111" t="str">
        <f t="shared" si="4"/>
        <v/>
      </c>
      <c r="Y58" s="113"/>
      <c r="Z58" s="207" t="str">
        <f t="shared" si="5"/>
        <v/>
      </c>
      <c r="AA58" s="208"/>
      <c r="AB58" s="208"/>
      <c r="AC58" s="208"/>
      <c r="AD58" s="208"/>
      <c r="AE58" s="209"/>
      <c r="AF58" s="220" t="str">
        <f t="shared" si="6"/>
        <v/>
      </c>
      <c r="AG58" s="221"/>
      <c r="AH58" s="221"/>
      <c r="AI58" s="221"/>
      <c r="AJ58" s="221"/>
      <c r="AK58" s="221"/>
      <c r="AL58" s="221"/>
      <c r="AM58" s="221"/>
      <c r="AN58" s="222"/>
    </row>
    <row r="59" spans="1:40" ht="25" customHeight="1" x14ac:dyDescent="0.25">
      <c r="A59" s="235" t="str">
        <f t="shared" si="1"/>
        <v/>
      </c>
      <c r="B59" s="236"/>
      <c r="C59" s="201" t="str">
        <f t="shared" si="2"/>
        <v/>
      </c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202"/>
      <c r="S59" s="203"/>
      <c r="T59" s="207" t="str">
        <f t="shared" si="3"/>
        <v/>
      </c>
      <c r="U59" s="208"/>
      <c r="V59" s="208"/>
      <c r="W59" s="209"/>
      <c r="X59" s="111" t="str">
        <f t="shared" si="4"/>
        <v/>
      </c>
      <c r="Y59" s="113"/>
      <c r="Z59" s="207" t="str">
        <f t="shared" si="5"/>
        <v/>
      </c>
      <c r="AA59" s="208"/>
      <c r="AB59" s="208"/>
      <c r="AC59" s="208"/>
      <c r="AD59" s="208"/>
      <c r="AE59" s="209"/>
      <c r="AF59" s="220" t="str">
        <f t="shared" si="6"/>
        <v/>
      </c>
      <c r="AG59" s="221"/>
      <c r="AH59" s="221"/>
      <c r="AI59" s="221"/>
      <c r="AJ59" s="221"/>
      <c r="AK59" s="221"/>
      <c r="AL59" s="221"/>
      <c r="AM59" s="221"/>
      <c r="AN59" s="222"/>
    </row>
    <row r="60" spans="1:40" ht="25" customHeight="1" x14ac:dyDescent="0.25">
      <c r="A60" s="235" t="str">
        <f t="shared" si="1"/>
        <v/>
      </c>
      <c r="B60" s="236"/>
      <c r="C60" s="201" t="str">
        <f t="shared" si="2"/>
        <v/>
      </c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3"/>
      <c r="T60" s="207" t="str">
        <f t="shared" si="3"/>
        <v/>
      </c>
      <c r="U60" s="208"/>
      <c r="V60" s="208"/>
      <c r="W60" s="209"/>
      <c r="X60" s="111" t="str">
        <f t="shared" si="4"/>
        <v/>
      </c>
      <c r="Y60" s="113"/>
      <c r="Z60" s="207" t="str">
        <f t="shared" si="5"/>
        <v/>
      </c>
      <c r="AA60" s="208"/>
      <c r="AB60" s="208"/>
      <c r="AC60" s="208"/>
      <c r="AD60" s="208"/>
      <c r="AE60" s="209"/>
      <c r="AF60" s="220" t="str">
        <f t="shared" si="6"/>
        <v/>
      </c>
      <c r="AG60" s="221"/>
      <c r="AH60" s="221"/>
      <c r="AI60" s="221"/>
      <c r="AJ60" s="221"/>
      <c r="AK60" s="221"/>
      <c r="AL60" s="221"/>
      <c r="AM60" s="221"/>
      <c r="AN60" s="222"/>
    </row>
    <row r="61" spans="1:40" ht="25" customHeight="1" x14ac:dyDescent="0.25">
      <c r="A61" s="235" t="str">
        <f t="shared" si="1"/>
        <v/>
      </c>
      <c r="B61" s="236"/>
      <c r="C61" s="201" t="str">
        <f t="shared" si="2"/>
        <v/>
      </c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202"/>
      <c r="R61" s="202"/>
      <c r="S61" s="203"/>
      <c r="T61" s="207" t="str">
        <f t="shared" si="3"/>
        <v/>
      </c>
      <c r="U61" s="208"/>
      <c r="V61" s="208"/>
      <c r="W61" s="209"/>
      <c r="X61" s="111" t="str">
        <f t="shared" si="4"/>
        <v/>
      </c>
      <c r="Y61" s="113"/>
      <c r="Z61" s="207" t="str">
        <f t="shared" si="5"/>
        <v/>
      </c>
      <c r="AA61" s="208"/>
      <c r="AB61" s="208"/>
      <c r="AC61" s="208"/>
      <c r="AD61" s="208"/>
      <c r="AE61" s="209"/>
      <c r="AF61" s="220" t="str">
        <f t="shared" si="6"/>
        <v/>
      </c>
      <c r="AG61" s="221"/>
      <c r="AH61" s="221"/>
      <c r="AI61" s="221"/>
      <c r="AJ61" s="221"/>
      <c r="AK61" s="221"/>
      <c r="AL61" s="221"/>
      <c r="AM61" s="221"/>
      <c r="AN61" s="222"/>
    </row>
    <row r="62" spans="1:40" ht="25" customHeight="1" x14ac:dyDescent="0.25">
      <c r="A62" s="235" t="str">
        <f t="shared" si="1"/>
        <v/>
      </c>
      <c r="B62" s="236"/>
      <c r="C62" s="201" t="str">
        <f t="shared" si="2"/>
        <v/>
      </c>
      <c r="D62" s="202"/>
      <c r="E62" s="202"/>
      <c r="F62" s="202"/>
      <c r="G62" s="202"/>
      <c r="H62" s="202"/>
      <c r="I62" s="202"/>
      <c r="J62" s="202"/>
      <c r="K62" s="202"/>
      <c r="L62" s="202"/>
      <c r="M62" s="202"/>
      <c r="N62" s="202"/>
      <c r="O62" s="202"/>
      <c r="P62" s="202"/>
      <c r="Q62" s="202"/>
      <c r="R62" s="202"/>
      <c r="S62" s="203"/>
      <c r="T62" s="207" t="str">
        <f t="shared" si="3"/>
        <v/>
      </c>
      <c r="U62" s="208"/>
      <c r="V62" s="208"/>
      <c r="W62" s="209"/>
      <c r="X62" s="111" t="str">
        <f t="shared" si="4"/>
        <v/>
      </c>
      <c r="Y62" s="113"/>
      <c r="Z62" s="207" t="str">
        <f t="shared" si="5"/>
        <v/>
      </c>
      <c r="AA62" s="208"/>
      <c r="AB62" s="208"/>
      <c r="AC62" s="208"/>
      <c r="AD62" s="208"/>
      <c r="AE62" s="209"/>
      <c r="AF62" s="220" t="str">
        <f t="shared" si="6"/>
        <v/>
      </c>
      <c r="AG62" s="221"/>
      <c r="AH62" s="221"/>
      <c r="AI62" s="221"/>
      <c r="AJ62" s="221"/>
      <c r="AK62" s="221"/>
      <c r="AL62" s="221"/>
      <c r="AM62" s="221"/>
      <c r="AN62" s="222"/>
    </row>
    <row r="63" spans="1:40" ht="25" customHeight="1" x14ac:dyDescent="0.25">
      <c r="A63" s="235" t="str">
        <f t="shared" si="1"/>
        <v/>
      </c>
      <c r="B63" s="236"/>
      <c r="C63" s="201" t="str">
        <f t="shared" si="2"/>
        <v/>
      </c>
      <c r="D63" s="202"/>
      <c r="E63" s="202"/>
      <c r="F63" s="202"/>
      <c r="G63" s="202"/>
      <c r="H63" s="202"/>
      <c r="I63" s="202"/>
      <c r="J63" s="202"/>
      <c r="K63" s="202"/>
      <c r="L63" s="202"/>
      <c r="M63" s="202"/>
      <c r="N63" s="202"/>
      <c r="O63" s="202"/>
      <c r="P63" s="202"/>
      <c r="Q63" s="202"/>
      <c r="R63" s="202"/>
      <c r="S63" s="203"/>
      <c r="T63" s="207" t="str">
        <f t="shared" si="3"/>
        <v/>
      </c>
      <c r="U63" s="208"/>
      <c r="V63" s="208"/>
      <c r="W63" s="209"/>
      <c r="X63" s="111" t="str">
        <f t="shared" si="4"/>
        <v/>
      </c>
      <c r="Y63" s="113"/>
      <c r="Z63" s="207" t="str">
        <f t="shared" si="5"/>
        <v/>
      </c>
      <c r="AA63" s="208"/>
      <c r="AB63" s="208"/>
      <c r="AC63" s="208"/>
      <c r="AD63" s="208"/>
      <c r="AE63" s="209"/>
      <c r="AF63" s="220" t="str">
        <f t="shared" si="6"/>
        <v/>
      </c>
      <c r="AG63" s="221"/>
      <c r="AH63" s="221"/>
      <c r="AI63" s="221"/>
      <c r="AJ63" s="221"/>
      <c r="AK63" s="221"/>
      <c r="AL63" s="221"/>
      <c r="AM63" s="221"/>
      <c r="AN63" s="222"/>
    </row>
    <row r="64" spans="1:40" ht="25" customHeight="1" x14ac:dyDescent="0.25">
      <c r="A64" s="235" t="str">
        <f t="shared" si="1"/>
        <v/>
      </c>
      <c r="B64" s="236"/>
      <c r="C64" s="201" t="str">
        <f t="shared" si="2"/>
        <v/>
      </c>
      <c r="D64" s="202"/>
      <c r="E64" s="202"/>
      <c r="F64" s="202"/>
      <c r="G64" s="202"/>
      <c r="H64" s="202"/>
      <c r="I64" s="202"/>
      <c r="J64" s="202"/>
      <c r="K64" s="202"/>
      <c r="L64" s="202"/>
      <c r="M64" s="202"/>
      <c r="N64" s="202"/>
      <c r="O64" s="202"/>
      <c r="P64" s="202"/>
      <c r="Q64" s="202"/>
      <c r="R64" s="202"/>
      <c r="S64" s="203"/>
      <c r="T64" s="207" t="str">
        <f t="shared" si="3"/>
        <v/>
      </c>
      <c r="U64" s="208"/>
      <c r="V64" s="208"/>
      <c r="W64" s="209"/>
      <c r="X64" s="111" t="str">
        <f t="shared" si="4"/>
        <v/>
      </c>
      <c r="Y64" s="113"/>
      <c r="Z64" s="207" t="str">
        <f t="shared" si="5"/>
        <v/>
      </c>
      <c r="AA64" s="208"/>
      <c r="AB64" s="208"/>
      <c r="AC64" s="208"/>
      <c r="AD64" s="208"/>
      <c r="AE64" s="209"/>
      <c r="AF64" s="220" t="str">
        <f t="shared" si="6"/>
        <v/>
      </c>
      <c r="AG64" s="221"/>
      <c r="AH64" s="221"/>
      <c r="AI64" s="221"/>
      <c r="AJ64" s="221"/>
      <c r="AK64" s="221"/>
      <c r="AL64" s="221"/>
      <c r="AM64" s="221"/>
      <c r="AN64" s="222"/>
    </row>
    <row r="65" spans="1:40" ht="25" customHeight="1" x14ac:dyDescent="0.25">
      <c r="A65" s="235" t="str">
        <f t="shared" si="1"/>
        <v/>
      </c>
      <c r="B65" s="236"/>
      <c r="C65" s="201" t="str">
        <f t="shared" si="2"/>
        <v/>
      </c>
      <c r="D65" s="202"/>
      <c r="E65" s="202"/>
      <c r="F65" s="202"/>
      <c r="G65" s="202"/>
      <c r="H65" s="202"/>
      <c r="I65" s="202"/>
      <c r="J65" s="202"/>
      <c r="K65" s="202"/>
      <c r="L65" s="202"/>
      <c r="M65" s="202"/>
      <c r="N65" s="202"/>
      <c r="O65" s="202"/>
      <c r="P65" s="202"/>
      <c r="Q65" s="202"/>
      <c r="R65" s="202"/>
      <c r="S65" s="203"/>
      <c r="T65" s="207" t="str">
        <f t="shared" si="3"/>
        <v/>
      </c>
      <c r="U65" s="208"/>
      <c r="V65" s="208"/>
      <c r="W65" s="209"/>
      <c r="X65" s="111" t="str">
        <f t="shared" si="4"/>
        <v/>
      </c>
      <c r="Y65" s="113"/>
      <c r="Z65" s="207" t="str">
        <f t="shared" si="5"/>
        <v/>
      </c>
      <c r="AA65" s="208"/>
      <c r="AB65" s="208"/>
      <c r="AC65" s="208"/>
      <c r="AD65" s="208"/>
      <c r="AE65" s="209"/>
      <c r="AF65" s="220" t="str">
        <f t="shared" si="6"/>
        <v/>
      </c>
      <c r="AG65" s="221"/>
      <c r="AH65" s="221"/>
      <c r="AI65" s="221"/>
      <c r="AJ65" s="221"/>
      <c r="AK65" s="221"/>
      <c r="AL65" s="221"/>
      <c r="AM65" s="221"/>
      <c r="AN65" s="222"/>
    </row>
    <row r="66" spans="1:40" ht="25" customHeight="1" x14ac:dyDescent="0.25">
      <c r="A66" s="235" t="str">
        <f t="shared" si="1"/>
        <v/>
      </c>
      <c r="B66" s="236"/>
      <c r="C66" s="201" t="str">
        <f t="shared" si="2"/>
        <v/>
      </c>
      <c r="D66" s="202"/>
      <c r="E66" s="202"/>
      <c r="F66" s="202"/>
      <c r="G66" s="202"/>
      <c r="H66" s="202"/>
      <c r="I66" s="202"/>
      <c r="J66" s="202"/>
      <c r="K66" s="202"/>
      <c r="L66" s="202"/>
      <c r="M66" s="202"/>
      <c r="N66" s="202"/>
      <c r="O66" s="202"/>
      <c r="P66" s="202"/>
      <c r="Q66" s="202"/>
      <c r="R66" s="202"/>
      <c r="S66" s="203"/>
      <c r="T66" s="207" t="str">
        <f t="shared" si="3"/>
        <v/>
      </c>
      <c r="U66" s="208"/>
      <c r="V66" s="208"/>
      <c r="W66" s="209"/>
      <c r="X66" s="111" t="str">
        <f t="shared" si="4"/>
        <v/>
      </c>
      <c r="Y66" s="113"/>
      <c r="Z66" s="207" t="str">
        <f t="shared" si="5"/>
        <v/>
      </c>
      <c r="AA66" s="208"/>
      <c r="AB66" s="208"/>
      <c r="AC66" s="208"/>
      <c r="AD66" s="208"/>
      <c r="AE66" s="209"/>
      <c r="AF66" s="220" t="str">
        <f t="shared" si="6"/>
        <v/>
      </c>
      <c r="AG66" s="221"/>
      <c r="AH66" s="221"/>
      <c r="AI66" s="221"/>
      <c r="AJ66" s="221"/>
      <c r="AK66" s="221"/>
      <c r="AL66" s="221"/>
      <c r="AM66" s="221"/>
      <c r="AN66" s="222"/>
    </row>
    <row r="67" spans="1:40" ht="25" customHeight="1" x14ac:dyDescent="0.25">
      <c r="A67" s="235" t="str">
        <f t="shared" si="1"/>
        <v/>
      </c>
      <c r="B67" s="236"/>
      <c r="C67" s="201" t="str">
        <f t="shared" si="2"/>
        <v/>
      </c>
      <c r="D67" s="202"/>
      <c r="E67" s="202"/>
      <c r="F67" s="202"/>
      <c r="G67" s="202"/>
      <c r="H67" s="202"/>
      <c r="I67" s="202"/>
      <c r="J67" s="202"/>
      <c r="K67" s="202"/>
      <c r="L67" s="202"/>
      <c r="M67" s="202"/>
      <c r="N67" s="202"/>
      <c r="O67" s="202"/>
      <c r="P67" s="202"/>
      <c r="Q67" s="202"/>
      <c r="R67" s="202"/>
      <c r="S67" s="203"/>
      <c r="T67" s="207" t="str">
        <f t="shared" si="3"/>
        <v/>
      </c>
      <c r="U67" s="208"/>
      <c r="V67" s="208"/>
      <c r="W67" s="209"/>
      <c r="X67" s="111" t="str">
        <f t="shared" si="4"/>
        <v/>
      </c>
      <c r="Y67" s="113"/>
      <c r="Z67" s="207" t="str">
        <f t="shared" si="5"/>
        <v/>
      </c>
      <c r="AA67" s="208"/>
      <c r="AB67" s="208"/>
      <c r="AC67" s="208"/>
      <c r="AD67" s="208"/>
      <c r="AE67" s="209"/>
      <c r="AF67" s="220" t="str">
        <f t="shared" si="6"/>
        <v/>
      </c>
      <c r="AG67" s="221"/>
      <c r="AH67" s="221"/>
      <c r="AI67" s="221"/>
      <c r="AJ67" s="221"/>
      <c r="AK67" s="221"/>
      <c r="AL67" s="221"/>
      <c r="AM67" s="221"/>
      <c r="AN67" s="222"/>
    </row>
    <row r="68" spans="1:40" ht="25" customHeight="1" x14ac:dyDescent="0.25">
      <c r="A68" s="235" t="str">
        <f t="shared" si="1"/>
        <v/>
      </c>
      <c r="B68" s="236"/>
      <c r="C68" s="201" t="str">
        <f t="shared" si="2"/>
        <v/>
      </c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203"/>
      <c r="T68" s="207" t="str">
        <f t="shared" si="3"/>
        <v/>
      </c>
      <c r="U68" s="208"/>
      <c r="V68" s="208"/>
      <c r="W68" s="209"/>
      <c r="X68" s="111" t="str">
        <f t="shared" si="4"/>
        <v/>
      </c>
      <c r="Y68" s="113"/>
      <c r="Z68" s="207" t="str">
        <f t="shared" si="5"/>
        <v/>
      </c>
      <c r="AA68" s="208"/>
      <c r="AB68" s="208"/>
      <c r="AC68" s="208"/>
      <c r="AD68" s="208"/>
      <c r="AE68" s="209"/>
      <c r="AF68" s="220" t="str">
        <f t="shared" si="6"/>
        <v/>
      </c>
      <c r="AG68" s="221"/>
      <c r="AH68" s="221"/>
      <c r="AI68" s="221"/>
      <c r="AJ68" s="221"/>
      <c r="AK68" s="221"/>
      <c r="AL68" s="221"/>
      <c r="AM68" s="221"/>
      <c r="AN68" s="222"/>
    </row>
    <row r="69" spans="1:40" ht="25" customHeight="1" x14ac:dyDescent="0.25">
      <c r="A69" s="235" t="str">
        <f t="shared" si="1"/>
        <v/>
      </c>
      <c r="B69" s="236"/>
      <c r="C69" s="201" t="str">
        <f t="shared" si="2"/>
        <v/>
      </c>
      <c r="D69" s="202"/>
      <c r="E69" s="202"/>
      <c r="F69" s="202"/>
      <c r="G69" s="202"/>
      <c r="H69" s="202"/>
      <c r="I69" s="202"/>
      <c r="J69" s="202"/>
      <c r="K69" s="202"/>
      <c r="L69" s="202"/>
      <c r="M69" s="202"/>
      <c r="N69" s="202"/>
      <c r="O69" s="202"/>
      <c r="P69" s="202"/>
      <c r="Q69" s="202"/>
      <c r="R69" s="202"/>
      <c r="S69" s="203"/>
      <c r="T69" s="207" t="str">
        <f t="shared" si="3"/>
        <v/>
      </c>
      <c r="U69" s="208"/>
      <c r="V69" s="208"/>
      <c r="W69" s="209"/>
      <c r="X69" s="111" t="str">
        <f t="shared" si="4"/>
        <v/>
      </c>
      <c r="Y69" s="113"/>
      <c r="Z69" s="207" t="str">
        <f t="shared" si="5"/>
        <v/>
      </c>
      <c r="AA69" s="208"/>
      <c r="AB69" s="208"/>
      <c r="AC69" s="208"/>
      <c r="AD69" s="208"/>
      <c r="AE69" s="209"/>
      <c r="AF69" s="220" t="str">
        <f t="shared" si="6"/>
        <v/>
      </c>
      <c r="AG69" s="221"/>
      <c r="AH69" s="221"/>
      <c r="AI69" s="221"/>
      <c r="AJ69" s="221"/>
      <c r="AK69" s="221"/>
      <c r="AL69" s="221"/>
      <c r="AM69" s="221"/>
      <c r="AN69" s="222"/>
    </row>
    <row r="70" spans="1:40" ht="25" customHeight="1" x14ac:dyDescent="0.25">
      <c r="A70" s="235" t="str">
        <f t="shared" si="1"/>
        <v/>
      </c>
      <c r="B70" s="236"/>
      <c r="C70" s="201" t="str">
        <f t="shared" si="2"/>
        <v/>
      </c>
      <c r="D70" s="202"/>
      <c r="E70" s="202"/>
      <c r="F70" s="202"/>
      <c r="G70" s="202"/>
      <c r="H70" s="202"/>
      <c r="I70" s="202"/>
      <c r="J70" s="202"/>
      <c r="K70" s="202"/>
      <c r="L70" s="202"/>
      <c r="M70" s="202"/>
      <c r="N70" s="202"/>
      <c r="O70" s="202"/>
      <c r="P70" s="202"/>
      <c r="Q70" s="202"/>
      <c r="R70" s="202"/>
      <c r="S70" s="203"/>
      <c r="T70" s="207" t="str">
        <f t="shared" si="3"/>
        <v/>
      </c>
      <c r="U70" s="208"/>
      <c r="V70" s="208"/>
      <c r="W70" s="209"/>
      <c r="X70" s="111" t="str">
        <f t="shared" si="4"/>
        <v/>
      </c>
      <c r="Y70" s="113"/>
      <c r="Z70" s="207" t="str">
        <f t="shared" si="5"/>
        <v/>
      </c>
      <c r="AA70" s="208"/>
      <c r="AB70" s="208"/>
      <c r="AC70" s="208"/>
      <c r="AD70" s="208"/>
      <c r="AE70" s="209"/>
      <c r="AF70" s="220" t="str">
        <f t="shared" si="6"/>
        <v/>
      </c>
      <c r="AG70" s="221"/>
      <c r="AH70" s="221"/>
      <c r="AI70" s="221"/>
      <c r="AJ70" s="221"/>
      <c r="AK70" s="221"/>
      <c r="AL70" s="221"/>
      <c r="AM70" s="221"/>
      <c r="AN70" s="222"/>
    </row>
    <row r="71" spans="1:40" ht="25" customHeight="1" x14ac:dyDescent="0.25">
      <c r="A71" s="235" t="str">
        <f t="shared" si="1"/>
        <v/>
      </c>
      <c r="B71" s="236"/>
      <c r="C71" s="201" t="str">
        <f t="shared" si="2"/>
        <v/>
      </c>
      <c r="D71" s="202"/>
      <c r="E71" s="202"/>
      <c r="F71" s="202"/>
      <c r="G71" s="202"/>
      <c r="H71" s="202"/>
      <c r="I71" s="202"/>
      <c r="J71" s="202"/>
      <c r="K71" s="202"/>
      <c r="L71" s="202"/>
      <c r="M71" s="202"/>
      <c r="N71" s="202"/>
      <c r="O71" s="202"/>
      <c r="P71" s="202"/>
      <c r="Q71" s="202"/>
      <c r="R71" s="202"/>
      <c r="S71" s="203"/>
      <c r="T71" s="207" t="str">
        <f t="shared" si="3"/>
        <v/>
      </c>
      <c r="U71" s="208"/>
      <c r="V71" s="208"/>
      <c r="W71" s="209"/>
      <c r="X71" s="111" t="str">
        <f t="shared" si="4"/>
        <v/>
      </c>
      <c r="Y71" s="113"/>
      <c r="Z71" s="207" t="str">
        <f t="shared" si="5"/>
        <v/>
      </c>
      <c r="AA71" s="208"/>
      <c r="AB71" s="208"/>
      <c r="AC71" s="208"/>
      <c r="AD71" s="208"/>
      <c r="AE71" s="209"/>
      <c r="AF71" s="220" t="str">
        <f t="shared" si="6"/>
        <v/>
      </c>
      <c r="AG71" s="221"/>
      <c r="AH71" s="221"/>
      <c r="AI71" s="221"/>
      <c r="AJ71" s="221"/>
      <c r="AK71" s="221"/>
      <c r="AL71" s="221"/>
      <c r="AM71" s="221"/>
      <c r="AN71" s="222"/>
    </row>
    <row r="72" spans="1:40" ht="25" customHeight="1" x14ac:dyDescent="0.25">
      <c r="A72" s="235" t="str">
        <f t="shared" si="1"/>
        <v/>
      </c>
      <c r="B72" s="236"/>
      <c r="C72" s="201" t="str">
        <f t="shared" si="2"/>
        <v/>
      </c>
      <c r="D72" s="202"/>
      <c r="E72" s="202"/>
      <c r="F72" s="202"/>
      <c r="G72" s="202"/>
      <c r="H72" s="202"/>
      <c r="I72" s="202"/>
      <c r="J72" s="202"/>
      <c r="K72" s="202"/>
      <c r="L72" s="202"/>
      <c r="M72" s="202"/>
      <c r="N72" s="202"/>
      <c r="O72" s="202"/>
      <c r="P72" s="202"/>
      <c r="Q72" s="202"/>
      <c r="R72" s="202"/>
      <c r="S72" s="203"/>
      <c r="T72" s="207" t="str">
        <f t="shared" si="3"/>
        <v/>
      </c>
      <c r="U72" s="208"/>
      <c r="V72" s="208"/>
      <c r="W72" s="209"/>
      <c r="X72" s="111" t="str">
        <f t="shared" si="4"/>
        <v/>
      </c>
      <c r="Y72" s="113"/>
      <c r="Z72" s="207" t="str">
        <f t="shared" si="5"/>
        <v/>
      </c>
      <c r="AA72" s="208"/>
      <c r="AB72" s="208"/>
      <c r="AC72" s="208"/>
      <c r="AD72" s="208"/>
      <c r="AE72" s="209"/>
      <c r="AF72" s="220" t="str">
        <f t="shared" si="6"/>
        <v/>
      </c>
      <c r="AG72" s="221"/>
      <c r="AH72" s="221"/>
      <c r="AI72" s="221"/>
      <c r="AJ72" s="221"/>
      <c r="AK72" s="221"/>
      <c r="AL72" s="221"/>
      <c r="AM72" s="221"/>
      <c r="AN72" s="222"/>
    </row>
    <row r="73" spans="1:40" ht="25" customHeight="1" x14ac:dyDescent="0.25">
      <c r="A73" s="235" t="str">
        <f t="shared" si="1"/>
        <v/>
      </c>
      <c r="B73" s="236"/>
      <c r="C73" s="201" t="str">
        <f t="shared" si="2"/>
        <v/>
      </c>
      <c r="D73" s="202"/>
      <c r="E73" s="202"/>
      <c r="F73" s="202"/>
      <c r="G73" s="202"/>
      <c r="H73" s="202"/>
      <c r="I73" s="202"/>
      <c r="J73" s="202"/>
      <c r="K73" s="202"/>
      <c r="L73" s="202"/>
      <c r="M73" s="202"/>
      <c r="N73" s="202"/>
      <c r="O73" s="202"/>
      <c r="P73" s="202"/>
      <c r="Q73" s="202"/>
      <c r="R73" s="202"/>
      <c r="S73" s="203"/>
      <c r="T73" s="207" t="str">
        <f t="shared" si="3"/>
        <v/>
      </c>
      <c r="U73" s="208"/>
      <c r="V73" s="208"/>
      <c r="W73" s="209"/>
      <c r="X73" s="111" t="str">
        <f t="shared" si="4"/>
        <v/>
      </c>
      <c r="Y73" s="113"/>
      <c r="Z73" s="207" t="str">
        <f t="shared" si="5"/>
        <v/>
      </c>
      <c r="AA73" s="208"/>
      <c r="AB73" s="208"/>
      <c r="AC73" s="208"/>
      <c r="AD73" s="208"/>
      <c r="AE73" s="209"/>
      <c r="AF73" s="220" t="str">
        <f t="shared" si="6"/>
        <v/>
      </c>
      <c r="AG73" s="221"/>
      <c r="AH73" s="221"/>
      <c r="AI73" s="221"/>
      <c r="AJ73" s="221"/>
      <c r="AK73" s="221"/>
      <c r="AL73" s="221"/>
      <c r="AM73" s="221"/>
      <c r="AN73" s="222"/>
    </row>
    <row r="74" spans="1:40" ht="25" customHeight="1" x14ac:dyDescent="0.25">
      <c r="A74" s="235" t="str">
        <f t="shared" si="1"/>
        <v/>
      </c>
      <c r="B74" s="236"/>
      <c r="C74" s="201" t="str">
        <f t="shared" si="2"/>
        <v/>
      </c>
      <c r="D74" s="202"/>
      <c r="E74" s="202"/>
      <c r="F74" s="202"/>
      <c r="G74" s="202"/>
      <c r="H74" s="202"/>
      <c r="I74" s="202"/>
      <c r="J74" s="202"/>
      <c r="K74" s="202"/>
      <c r="L74" s="202"/>
      <c r="M74" s="202"/>
      <c r="N74" s="202"/>
      <c r="O74" s="202"/>
      <c r="P74" s="202"/>
      <c r="Q74" s="202"/>
      <c r="R74" s="202"/>
      <c r="S74" s="203"/>
      <c r="T74" s="207" t="str">
        <f t="shared" si="3"/>
        <v/>
      </c>
      <c r="U74" s="208"/>
      <c r="V74" s="208"/>
      <c r="W74" s="209"/>
      <c r="X74" s="111" t="str">
        <f t="shared" si="4"/>
        <v/>
      </c>
      <c r="Y74" s="113"/>
      <c r="Z74" s="207" t="str">
        <f t="shared" si="5"/>
        <v/>
      </c>
      <c r="AA74" s="208"/>
      <c r="AB74" s="208"/>
      <c r="AC74" s="208"/>
      <c r="AD74" s="208"/>
      <c r="AE74" s="209"/>
      <c r="AF74" s="220" t="str">
        <f t="shared" si="6"/>
        <v/>
      </c>
      <c r="AG74" s="221"/>
      <c r="AH74" s="221"/>
      <c r="AI74" s="221"/>
      <c r="AJ74" s="221"/>
      <c r="AK74" s="221"/>
      <c r="AL74" s="221"/>
      <c r="AM74" s="221"/>
      <c r="AN74" s="222"/>
    </row>
    <row r="75" spans="1:40" ht="25" customHeight="1" x14ac:dyDescent="0.25">
      <c r="A75" s="235" t="str">
        <f t="shared" si="1"/>
        <v/>
      </c>
      <c r="B75" s="236"/>
      <c r="C75" s="201" t="str">
        <f t="shared" si="2"/>
        <v/>
      </c>
      <c r="D75" s="202"/>
      <c r="E75" s="202"/>
      <c r="F75" s="202"/>
      <c r="G75" s="202"/>
      <c r="H75" s="202"/>
      <c r="I75" s="202"/>
      <c r="J75" s="202"/>
      <c r="K75" s="202"/>
      <c r="L75" s="202"/>
      <c r="M75" s="202"/>
      <c r="N75" s="202"/>
      <c r="O75" s="202"/>
      <c r="P75" s="202"/>
      <c r="Q75" s="202"/>
      <c r="R75" s="202"/>
      <c r="S75" s="203"/>
      <c r="T75" s="207" t="str">
        <f t="shared" si="3"/>
        <v/>
      </c>
      <c r="U75" s="208"/>
      <c r="V75" s="208"/>
      <c r="W75" s="209"/>
      <c r="X75" s="111" t="str">
        <f t="shared" si="4"/>
        <v/>
      </c>
      <c r="Y75" s="113"/>
      <c r="Z75" s="207" t="str">
        <f t="shared" si="5"/>
        <v/>
      </c>
      <c r="AA75" s="208"/>
      <c r="AB75" s="208"/>
      <c r="AC75" s="208"/>
      <c r="AD75" s="208"/>
      <c r="AE75" s="209"/>
      <c r="AF75" s="220" t="str">
        <f t="shared" si="6"/>
        <v/>
      </c>
      <c r="AG75" s="221"/>
      <c r="AH75" s="221"/>
      <c r="AI75" s="221"/>
      <c r="AJ75" s="221"/>
      <c r="AK75" s="221"/>
      <c r="AL75" s="221"/>
      <c r="AM75" s="221"/>
      <c r="AN75" s="222"/>
    </row>
    <row r="76" spans="1:40" ht="25" customHeight="1" x14ac:dyDescent="0.25">
      <c r="A76" s="235" t="str">
        <f t="shared" si="1"/>
        <v/>
      </c>
      <c r="B76" s="236"/>
      <c r="C76" s="201" t="str">
        <f t="shared" si="2"/>
        <v/>
      </c>
      <c r="D76" s="202"/>
      <c r="E76" s="202"/>
      <c r="F76" s="202"/>
      <c r="G76" s="202"/>
      <c r="H76" s="202"/>
      <c r="I76" s="202"/>
      <c r="J76" s="202"/>
      <c r="K76" s="202"/>
      <c r="L76" s="202"/>
      <c r="M76" s="202"/>
      <c r="N76" s="202"/>
      <c r="O76" s="202"/>
      <c r="P76" s="202"/>
      <c r="Q76" s="202"/>
      <c r="R76" s="202"/>
      <c r="S76" s="203"/>
      <c r="T76" s="207" t="str">
        <f t="shared" si="3"/>
        <v/>
      </c>
      <c r="U76" s="208"/>
      <c r="V76" s="208"/>
      <c r="W76" s="209"/>
      <c r="X76" s="111" t="str">
        <f t="shared" si="4"/>
        <v/>
      </c>
      <c r="Y76" s="113"/>
      <c r="Z76" s="207" t="str">
        <f t="shared" si="5"/>
        <v/>
      </c>
      <c r="AA76" s="208"/>
      <c r="AB76" s="208"/>
      <c r="AC76" s="208"/>
      <c r="AD76" s="208"/>
      <c r="AE76" s="209"/>
      <c r="AF76" s="220" t="str">
        <f t="shared" si="6"/>
        <v/>
      </c>
      <c r="AG76" s="221"/>
      <c r="AH76" s="221"/>
      <c r="AI76" s="221"/>
      <c r="AJ76" s="221"/>
      <c r="AK76" s="221"/>
      <c r="AL76" s="221"/>
      <c r="AM76" s="221"/>
      <c r="AN76" s="222"/>
    </row>
    <row r="77" spans="1:40" ht="25" customHeight="1" x14ac:dyDescent="0.25">
      <c r="A77" s="235" t="str">
        <f t="shared" si="1"/>
        <v/>
      </c>
      <c r="B77" s="236"/>
      <c r="C77" s="201" t="str">
        <f t="shared" si="2"/>
        <v/>
      </c>
      <c r="D77" s="202"/>
      <c r="E77" s="202"/>
      <c r="F77" s="202"/>
      <c r="G77" s="202"/>
      <c r="H77" s="202"/>
      <c r="I77" s="202"/>
      <c r="J77" s="202"/>
      <c r="K77" s="202"/>
      <c r="L77" s="202"/>
      <c r="M77" s="202"/>
      <c r="N77" s="202"/>
      <c r="O77" s="202"/>
      <c r="P77" s="202"/>
      <c r="Q77" s="202"/>
      <c r="R77" s="202"/>
      <c r="S77" s="203"/>
      <c r="T77" s="207" t="str">
        <f t="shared" si="3"/>
        <v/>
      </c>
      <c r="U77" s="208"/>
      <c r="V77" s="208"/>
      <c r="W77" s="209"/>
      <c r="X77" s="111" t="str">
        <f t="shared" si="4"/>
        <v/>
      </c>
      <c r="Y77" s="113"/>
      <c r="Z77" s="207" t="str">
        <f t="shared" si="5"/>
        <v/>
      </c>
      <c r="AA77" s="208"/>
      <c r="AB77" s="208"/>
      <c r="AC77" s="208"/>
      <c r="AD77" s="208"/>
      <c r="AE77" s="209"/>
      <c r="AF77" s="220" t="str">
        <f t="shared" si="6"/>
        <v/>
      </c>
      <c r="AG77" s="221"/>
      <c r="AH77" s="221"/>
      <c r="AI77" s="221"/>
      <c r="AJ77" s="221"/>
      <c r="AK77" s="221"/>
      <c r="AL77" s="221"/>
      <c r="AM77" s="221"/>
      <c r="AN77" s="222"/>
    </row>
    <row r="78" spans="1:40" ht="25" customHeight="1" x14ac:dyDescent="0.25">
      <c r="A78" s="235" t="str">
        <f t="shared" si="1"/>
        <v/>
      </c>
      <c r="B78" s="236"/>
      <c r="C78" s="201" t="str">
        <f t="shared" si="2"/>
        <v/>
      </c>
      <c r="D78" s="202"/>
      <c r="E78" s="202"/>
      <c r="F78" s="202"/>
      <c r="G78" s="202"/>
      <c r="H78" s="202"/>
      <c r="I78" s="202"/>
      <c r="J78" s="202"/>
      <c r="K78" s="202"/>
      <c r="L78" s="202"/>
      <c r="M78" s="202"/>
      <c r="N78" s="202"/>
      <c r="O78" s="202"/>
      <c r="P78" s="202"/>
      <c r="Q78" s="202"/>
      <c r="R78" s="202"/>
      <c r="S78" s="203"/>
      <c r="T78" s="207" t="str">
        <f t="shared" si="3"/>
        <v/>
      </c>
      <c r="U78" s="208"/>
      <c r="V78" s="208"/>
      <c r="W78" s="209"/>
      <c r="X78" s="111" t="str">
        <f t="shared" si="4"/>
        <v/>
      </c>
      <c r="Y78" s="113"/>
      <c r="Z78" s="207" t="str">
        <f t="shared" si="5"/>
        <v/>
      </c>
      <c r="AA78" s="208"/>
      <c r="AB78" s="208"/>
      <c r="AC78" s="208"/>
      <c r="AD78" s="208"/>
      <c r="AE78" s="209"/>
      <c r="AF78" s="220" t="str">
        <f t="shared" si="6"/>
        <v/>
      </c>
      <c r="AG78" s="221"/>
      <c r="AH78" s="221"/>
      <c r="AI78" s="221"/>
      <c r="AJ78" s="221"/>
      <c r="AK78" s="221"/>
      <c r="AL78" s="221"/>
      <c r="AM78" s="221"/>
      <c r="AN78" s="222"/>
    </row>
    <row r="79" spans="1:40" ht="25" customHeight="1" x14ac:dyDescent="0.25">
      <c r="A79" s="235" t="str">
        <f t="shared" si="1"/>
        <v/>
      </c>
      <c r="B79" s="236"/>
      <c r="C79" s="201" t="str">
        <f t="shared" si="2"/>
        <v/>
      </c>
      <c r="D79" s="202"/>
      <c r="E79" s="202"/>
      <c r="F79" s="202"/>
      <c r="G79" s="202"/>
      <c r="H79" s="202"/>
      <c r="I79" s="202"/>
      <c r="J79" s="202"/>
      <c r="K79" s="202"/>
      <c r="L79" s="202"/>
      <c r="M79" s="202"/>
      <c r="N79" s="202"/>
      <c r="O79" s="202"/>
      <c r="P79" s="202"/>
      <c r="Q79" s="202"/>
      <c r="R79" s="202"/>
      <c r="S79" s="203"/>
      <c r="T79" s="207" t="str">
        <f t="shared" si="3"/>
        <v/>
      </c>
      <c r="U79" s="208"/>
      <c r="V79" s="208"/>
      <c r="W79" s="209"/>
      <c r="X79" s="111" t="str">
        <f t="shared" si="4"/>
        <v/>
      </c>
      <c r="Y79" s="113"/>
      <c r="Z79" s="207" t="str">
        <f t="shared" si="5"/>
        <v/>
      </c>
      <c r="AA79" s="208"/>
      <c r="AB79" s="208"/>
      <c r="AC79" s="208"/>
      <c r="AD79" s="208"/>
      <c r="AE79" s="209"/>
      <c r="AF79" s="220" t="str">
        <f t="shared" si="6"/>
        <v/>
      </c>
      <c r="AG79" s="221"/>
      <c r="AH79" s="221"/>
      <c r="AI79" s="221"/>
      <c r="AJ79" s="221"/>
      <c r="AK79" s="221"/>
      <c r="AL79" s="221"/>
      <c r="AM79" s="221"/>
      <c r="AN79" s="222"/>
    </row>
    <row r="80" spans="1:40" ht="25" customHeight="1" x14ac:dyDescent="0.25">
      <c r="A80" s="235" t="str">
        <f t="shared" si="1"/>
        <v/>
      </c>
      <c r="B80" s="236"/>
      <c r="C80" s="201" t="str">
        <f t="shared" si="2"/>
        <v/>
      </c>
      <c r="D80" s="202"/>
      <c r="E80" s="202"/>
      <c r="F80" s="202"/>
      <c r="G80" s="202"/>
      <c r="H80" s="202"/>
      <c r="I80" s="202"/>
      <c r="J80" s="202"/>
      <c r="K80" s="202"/>
      <c r="L80" s="202"/>
      <c r="M80" s="202"/>
      <c r="N80" s="202"/>
      <c r="O80" s="202"/>
      <c r="P80" s="202"/>
      <c r="Q80" s="202"/>
      <c r="R80" s="202"/>
      <c r="S80" s="203"/>
      <c r="T80" s="207" t="str">
        <f t="shared" si="3"/>
        <v/>
      </c>
      <c r="U80" s="208"/>
      <c r="V80" s="208"/>
      <c r="W80" s="209"/>
      <c r="X80" s="111" t="str">
        <f t="shared" si="4"/>
        <v/>
      </c>
      <c r="Y80" s="113"/>
      <c r="Z80" s="207" t="str">
        <f t="shared" si="5"/>
        <v/>
      </c>
      <c r="AA80" s="208"/>
      <c r="AB80" s="208"/>
      <c r="AC80" s="208"/>
      <c r="AD80" s="208"/>
      <c r="AE80" s="209"/>
      <c r="AF80" s="220" t="str">
        <f t="shared" si="6"/>
        <v/>
      </c>
      <c r="AG80" s="221"/>
      <c r="AH80" s="221"/>
      <c r="AI80" s="221"/>
      <c r="AJ80" s="221"/>
      <c r="AK80" s="221"/>
      <c r="AL80" s="221"/>
      <c r="AM80" s="221"/>
      <c r="AN80" s="222"/>
    </row>
    <row r="81" spans="1:40" ht="25" customHeight="1" x14ac:dyDescent="0.25">
      <c r="A81" s="235" t="str">
        <f t="shared" si="1"/>
        <v/>
      </c>
      <c r="B81" s="236"/>
      <c r="C81" s="201" t="str">
        <f t="shared" si="2"/>
        <v/>
      </c>
      <c r="D81" s="202"/>
      <c r="E81" s="202"/>
      <c r="F81" s="202"/>
      <c r="G81" s="202"/>
      <c r="H81" s="202"/>
      <c r="I81" s="202"/>
      <c r="J81" s="202"/>
      <c r="K81" s="202"/>
      <c r="L81" s="202"/>
      <c r="M81" s="202"/>
      <c r="N81" s="202"/>
      <c r="O81" s="202"/>
      <c r="P81" s="202"/>
      <c r="Q81" s="202"/>
      <c r="R81" s="202"/>
      <c r="S81" s="203"/>
      <c r="T81" s="207" t="str">
        <f t="shared" si="3"/>
        <v/>
      </c>
      <c r="U81" s="208"/>
      <c r="V81" s="208"/>
      <c r="W81" s="209"/>
      <c r="X81" s="111" t="str">
        <f t="shared" si="4"/>
        <v/>
      </c>
      <c r="Y81" s="113"/>
      <c r="Z81" s="207" t="str">
        <f t="shared" si="5"/>
        <v/>
      </c>
      <c r="AA81" s="208"/>
      <c r="AB81" s="208"/>
      <c r="AC81" s="208"/>
      <c r="AD81" s="208"/>
      <c r="AE81" s="209"/>
      <c r="AF81" s="220" t="str">
        <f t="shared" si="6"/>
        <v/>
      </c>
      <c r="AG81" s="221"/>
      <c r="AH81" s="221"/>
      <c r="AI81" s="221"/>
      <c r="AJ81" s="221"/>
      <c r="AK81" s="221"/>
      <c r="AL81" s="221"/>
      <c r="AM81" s="221"/>
      <c r="AN81" s="222"/>
    </row>
    <row r="82" spans="1:40" ht="25" customHeight="1" x14ac:dyDescent="0.25">
      <c r="A82" s="235" t="str">
        <f t="shared" si="1"/>
        <v/>
      </c>
      <c r="B82" s="236"/>
      <c r="C82" s="232" t="str">
        <f t="shared" si="2"/>
        <v>合　計</v>
      </c>
      <c r="D82" s="233"/>
      <c r="E82" s="233"/>
      <c r="F82" s="233"/>
      <c r="G82" s="233"/>
      <c r="H82" s="233"/>
      <c r="I82" s="233"/>
      <c r="J82" s="233"/>
      <c r="K82" s="233"/>
      <c r="L82" s="233"/>
      <c r="M82" s="233"/>
      <c r="N82" s="233"/>
      <c r="O82" s="233"/>
      <c r="P82" s="233"/>
      <c r="Q82" s="233"/>
      <c r="R82" s="233"/>
      <c r="S82" s="234"/>
      <c r="T82" s="242" t="str">
        <f t="shared" si="3"/>
        <v/>
      </c>
      <c r="U82" s="243"/>
      <c r="V82" s="243"/>
      <c r="W82" s="244"/>
      <c r="X82" s="111" t="str">
        <f t="shared" si="4"/>
        <v/>
      </c>
      <c r="Y82" s="113"/>
      <c r="Z82" s="242" t="str">
        <f t="shared" si="5"/>
        <v/>
      </c>
      <c r="AA82" s="243"/>
      <c r="AB82" s="243"/>
      <c r="AC82" s="243"/>
      <c r="AD82" s="243"/>
      <c r="AE82" s="244"/>
      <c r="AF82" s="220" t="str">
        <f t="shared" si="6"/>
        <v/>
      </c>
      <c r="AG82" s="221"/>
      <c r="AH82" s="221"/>
      <c r="AI82" s="221"/>
      <c r="AJ82" s="221"/>
      <c r="AK82" s="221"/>
      <c r="AL82" s="221"/>
      <c r="AM82" s="221"/>
      <c r="AN82" s="222"/>
    </row>
    <row r="83" spans="1:40" ht="25" customHeight="1" x14ac:dyDescent="0.25"/>
    <row r="84" spans="1:40" ht="25" customHeight="1" x14ac:dyDescent="0.25"/>
    <row r="85" spans="1:40" ht="25" customHeight="1" x14ac:dyDescent="0.25"/>
    <row r="86" spans="1:40" ht="25" customHeight="1" x14ac:dyDescent="0.25"/>
    <row r="87" spans="1:40" ht="25" customHeight="1" x14ac:dyDescent="0.25"/>
    <row r="88" spans="1:40" ht="25" customHeight="1" x14ac:dyDescent="0.25"/>
    <row r="89" spans="1:40" ht="25" customHeight="1" x14ac:dyDescent="0.25"/>
    <row r="90" spans="1:40" ht="25" customHeight="1" x14ac:dyDescent="0.25"/>
    <row r="91" spans="1:40" ht="25" customHeight="1" x14ac:dyDescent="0.25"/>
    <row r="92" spans="1:40" ht="25" customHeight="1" x14ac:dyDescent="0.25"/>
    <row r="93" spans="1:40" ht="25" customHeight="1" x14ac:dyDescent="0.25"/>
    <row r="94" spans="1:40" ht="25" customHeight="1" x14ac:dyDescent="0.25"/>
    <row r="95" spans="1:40" ht="25" customHeight="1" x14ac:dyDescent="0.25"/>
    <row r="96" spans="1:40" ht="25" customHeight="1" x14ac:dyDescent="0.25"/>
    <row r="97" customFormat="1" ht="25" customHeight="1" x14ac:dyDescent="0.25"/>
    <row r="98" customFormat="1" ht="25" customHeight="1" x14ac:dyDescent="0.25"/>
    <row r="99" customFormat="1" ht="25" customHeight="1" x14ac:dyDescent="0.25"/>
    <row r="100" customFormat="1" ht="25" customHeight="1" x14ac:dyDescent="0.25"/>
    <row r="101" customFormat="1" ht="25" customHeight="1" x14ac:dyDescent="0.25"/>
    <row r="102" customFormat="1" ht="25" customHeight="1" x14ac:dyDescent="0.25"/>
    <row r="103" customFormat="1" ht="25" customHeight="1" x14ac:dyDescent="0.25"/>
    <row r="104" customFormat="1" ht="25" customHeight="1" x14ac:dyDescent="0.25"/>
    <row r="105" customFormat="1" ht="25" customHeight="1" x14ac:dyDescent="0.25"/>
    <row r="106" customFormat="1" ht="25" customHeight="1" x14ac:dyDescent="0.25"/>
    <row r="107" customFormat="1" ht="25" customHeight="1" x14ac:dyDescent="0.25"/>
    <row r="108" customFormat="1" ht="25" customHeight="1" x14ac:dyDescent="0.25"/>
    <row r="109" customFormat="1" ht="25" customHeight="1" x14ac:dyDescent="0.25"/>
    <row r="110" customFormat="1" ht="25" customHeight="1" x14ac:dyDescent="0.25"/>
    <row r="111" customFormat="1" ht="25" customHeight="1" x14ac:dyDescent="0.25"/>
    <row r="112" customFormat="1" ht="25" customHeight="1" x14ac:dyDescent="0.25"/>
    <row r="113" customFormat="1" ht="25" customHeight="1" x14ac:dyDescent="0.25"/>
    <row r="114" customFormat="1" ht="25" customHeight="1" x14ac:dyDescent="0.25"/>
    <row r="115" customFormat="1" ht="25" customHeight="1" x14ac:dyDescent="0.25"/>
    <row r="116" customFormat="1" ht="25" customHeight="1" x14ac:dyDescent="0.25"/>
    <row r="117" customFormat="1" ht="25" customHeight="1" x14ac:dyDescent="0.25"/>
    <row r="118" customFormat="1" ht="25" customHeight="1" x14ac:dyDescent="0.25"/>
    <row r="119" customFormat="1" ht="25" customHeight="1" x14ac:dyDescent="0.25"/>
    <row r="120" customFormat="1" ht="25" customHeight="1" x14ac:dyDescent="0.25"/>
    <row r="121" customFormat="1" ht="25" customHeight="1" x14ac:dyDescent="0.25"/>
    <row r="122" customFormat="1" ht="25" customHeight="1" x14ac:dyDescent="0.25"/>
    <row r="123" customFormat="1" ht="25" customHeight="1" x14ac:dyDescent="0.25"/>
    <row r="124" customFormat="1" ht="25" customHeight="1" x14ac:dyDescent="0.25"/>
    <row r="125" customFormat="1" ht="25" customHeight="1" x14ac:dyDescent="0.25"/>
    <row r="126" customFormat="1" ht="25" customHeight="1" x14ac:dyDescent="0.25"/>
    <row r="127" customFormat="1" ht="25" customHeight="1" x14ac:dyDescent="0.25"/>
    <row r="128" customFormat="1" ht="25" customHeight="1" x14ac:dyDescent="0.25"/>
    <row r="129" customFormat="1" ht="25" customHeight="1" x14ac:dyDescent="0.25"/>
    <row r="130" customFormat="1" ht="25" customHeight="1" x14ac:dyDescent="0.25"/>
    <row r="131" customFormat="1" ht="25" customHeight="1" x14ac:dyDescent="0.25"/>
    <row r="132" customFormat="1" ht="25" customHeight="1" x14ac:dyDescent="0.25"/>
    <row r="133" customFormat="1" ht="25" customHeight="1" x14ac:dyDescent="0.25"/>
    <row r="134" customFormat="1" ht="25" customHeight="1" x14ac:dyDescent="0.25"/>
    <row r="135" customFormat="1" ht="25" customHeight="1" x14ac:dyDescent="0.25"/>
    <row r="136" customFormat="1" ht="25" customHeight="1" x14ac:dyDescent="0.25"/>
    <row r="137" customFormat="1" ht="25" customHeight="1" x14ac:dyDescent="0.25"/>
    <row r="138" customFormat="1" ht="25" customHeight="1" x14ac:dyDescent="0.25"/>
    <row r="139" customFormat="1" ht="25" customHeight="1" x14ac:dyDescent="0.25"/>
    <row r="140" customFormat="1" ht="25" customHeight="1" x14ac:dyDescent="0.25"/>
    <row r="141" customFormat="1" ht="25" customHeight="1" x14ac:dyDescent="0.25"/>
    <row r="142" customFormat="1" ht="25" customHeight="1" x14ac:dyDescent="0.25"/>
    <row r="143" customFormat="1" ht="25" customHeight="1" x14ac:dyDescent="0.25"/>
    <row r="144" customFormat="1" ht="25" customHeight="1" x14ac:dyDescent="0.25"/>
    <row r="145" customFormat="1" ht="25" customHeight="1" x14ac:dyDescent="0.25"/>
    <row r="146" customFormat="1" ht="25" customHeight="1" x14ac:dyDescent="0.25"/>
    <row r="147" customFormat="1" ht="25" customHeight="1" x14ac:dyDescent="0.25"/>
    <row r="148" customFormat="1" ht="25" customHeight="1" x14ac:dyDescent="0.25"/>
    <row r="149" customFormat="1" ht="25" customHeight="1" x14ac:dyDescent="0.25"/>
    <row r="150" customFormat="1" ht="25" customHeight="1" x14ac:dyDescent="0.25"/>
    <row r="151" customFormat="1" ht="25" customHeight="1" x14ac:dyDescent="0.25"/>
    <row r="152" customFormat="1" ht="25" customHeight="1" x14ac:dyDescent="0.25"/>
    <row r="153" customFormat="1" ht="25" customHeight="1" x14ac:dyDescent="0.25"/>
    <row r="154" customFormat="1" ht="25" customHeight="1" x14ac:dyDescent="0.25"/>
    <row r="155" customFormat="1" ht="25" customHeight="1" x14ac:dyDescent="0.25"/>
    <row r="156" customFormat="1" ht="25" customHeight="1" x14ac:dyDescent="0.25"/>
    <row r="157" customFormat="1" ht="25" customHeight="1" x14ac:dyDescent="0.25"/>
    <row r="158" customFormat="1" ht="25" customHeight="1" x14ac:dyDescent="0.25"/>
    <row r="159" customFormat="1" ht="25" customHeight="1" x14ac:dyDescent="0.25"/>
    <row r="160" customFormat="1" ht="25" customHeight="1" x14ac:dyDescent="0.25"/>
    <row r="161" customFormat="1" ht="25" customHeight="1" x14ac:dyDescent="0.25"/>
    <row r="162" customFormat="1" ht="25" customHeight="1" x14ac:dyDescent="0.25"/>
    <row r="163" customFormat="1" ht="25" customHeight="1" x14ac:dyDescent="0.25"/>
    <row r="164" customFormat="1" ht="25" customHeight="1" x14ac:dyDescent="0.25"/>
    <row r="165" customFormat="1" ht="25" customHeight="1" x14ac:dyDescent="0.25"/>
    <row r="166" customFormat="1" ht="25" customHeight="1" x14ac:dyDescent="0.25"/>
    <row r="167" customFormat="1" ht="25" customHeight="1" x14ac:dyDescent="0.25"/>
    <row r="168" customFormat="1" ht="25" customHeight="1" x14ac:dyDescent="0.25"/>
    <row r="169" customFormat="1" ht="25" customHeight="1" x14ac:dyDescent="0.25"/>
    <row r="170" customFormat="1" ht="25" customHeight="1" x14ac:dyDescent="0.25"/>
    <row r="171" customFormat="1" ht="25" customHeight="1" x14ac:dyDescent="0.25"/>
    <row r="172" customFormat="1" ht="25" customHeight="1" x14ac:dyDescent="0.25"/>
    <row r="173" customFormat="1" ht="25" customHeight="1" x14ac:dyDescent="0.25"/>
    <row r="174" customFormat="1" ht="25" customHeight="1" x14ac:dyDescent="0.25"/>
    <row r="175" customFormat="1" ht="25" customHeight="1" x14ac:dyDescent="0.25"/>
    <row r="176" customFormat="1" ht="25" customHeight="1" x14ac:dyDescent="0.25"/>
    <row r="177" customFormat="1" ht="25" customHeight="1" x14ac:dyDescent="0.25"/>
    <row r="178" customFormat="1" ht="25" customHeight="1" x14ac:dyDescent="0.25"/>
    <row r="179" customFormat="1" ht="25" customHeight="1" x14ac:dyDescent="0.25"/>
    <row r="180" customFormat="1" ht="25" customHeight="1" x14ac:dyDescent="0.25"/>
    <row r="181" customFormat="1" ht="25" customHeight="1" x14ac:dyDescent="0.25"/>
    <row r="182" customFormat="1" ht="25" customHeight="1" x14ac:dyDescent="0.25"/>
    <row r="183" customFormat="1" ht="25" customHeight="1" x14ac:dyDescent="0.25"/>
    <row r="184" customFormat="1" ht="25" customHeight="1" x14ac:dyDescent="0.25"/>
    <row r="185" customFormat="1" ht="25" customHeight="1" x14ac:dyDescent="0.25"/>
    <row r="186" customFormat="1" ht="25" customHeight="1" x14ac:dyDescent="0.25"/>
    <row r="187" customFormat="1" ht="25" customHeight="1" x14ac:dyDescent="0.25"/>
    <row r="188" customFormat="1" ht="25" customHeight="1" x14ac:dyDescent="0.25"/>
    <row r="189" customFormat="1" ht="25" customHeight="1" x14ac:dyDescent="0.25"/>
    <row r="190" customFormat="1" ht="25" customHeight="1" x14ac:dyDescent="0.25"/>
    <row r="191" customFormat="1" ht="25" customHeight="1" x14ac:dyDescent="0.25"/>
    <row r="192" customFormat="1" ht="25" customHeight="1" x14ac:dyDescent="0.25"/>
    <row r="193" customFormat="1" ht="25" customHeight="1" x14ac:dyDescent="0.25"/>
    <row r="194" customFormat="1" ht="25" customHeight="1" x14ac:dyDescent="0.25"/>
    <row r="195" customFormat="1" ht="25" customHeight="1" x14ac:dyDescent="0.25"/>
    <row r="196" customFormat="1" ht="25" customHeight="1" x14ac:dyDescent="0.25"/>
    <row r="197" customFormat="1" ht="25" customHeight="1" x14ac:dyDescent="0.25"/>
    <row r="198" customFormat="1" ht="25" customHeight="1" x14ac:dyDescent="0.25"/>
    <row r="199" customFormat="1" ht="25" customHeight="1" x14ac:dyDescent="0.25"/>
    <row r="200" customFormat="1" ht="25" customHeight="1" x14ac:dyDescent="0.25"/>
    <row r="201" customFormat="1" ht="25" customHeight="1" x14ac:dyDescent="0.25"/>
    <row r="202" customFormat="1" ht="25" customHeight="1" x14ac:dyDescent="0.25"/>
    <row r="203" customFormat="1" ht="25" customHeight="1" x14ac:dyDescent="0.25"/>
    <row r="204" customFormat="1" ht="25" customHeight="1" x14ac:dyDescent="0.25"/>
    <row r="205" customFormat="1" ht="25" customHeight="1" x14ac:dyDescent="0.25"/>
    <row r="206" customFormat="1" ht="25" customHeight="1" x14ac:dyDescent="0.25"/>
    <row r="207" customFormat="1" ht="25" customHeight="1" x14ac:dyDescent="0.25"/>
    <row r="208" customFormat="1" ht="25" customHeight="1" x14ac:dyDescent="0.25"/>
    <row r="209" customFormat="1" ht="25" customHeight="1" x14ac:dyDescent="0.25"/>
    <row r="210" customFormat="1" ht="25" customHeight="1" x14ac:dyDescent="0.25"/>
    <row r="211" customFormat="1" ht="25" customHeight="1" x14ac:dyDescent="0.25"/>
    <row r="212" customFormat="1" ht="25" customHeight="1" x14ac:dyDescent="0.25"/>
    <row r="213" customFormat="1" ht="25" customHeight="1" x14ac:dyDescent="0.25"/>
    <row r="214" customFormat="1" ht="25" customHeight="1" x14ac:dyDescent="0.25"/>
    <row r="215" customFormat="1" ht="25" customHeight="1" x14ac:dyDescent="0.25"/>
    <row r="216" customFormat="1" ht="25" customHeight="1" x14ac:dyDescent="0.25"/>
    <row r="217" customFormat="1" ht="25" customHeight="1" x14ac:dyDescent="0.25"/>
    <row r="218" customFormat="1" ht="25" customHeight="1" x14ac:dyDescent="0.25"/>
    <row r="219" customFormat="1" ht="25" customHeight="1" x14ac:dyDescent="0.25"/>
    <row r="220" customFormat="1" ht="25" customHeight="1" x14ac:dyDescent="0.25"/>
    <row r="221" customFormat="1" ht="25" customHeight="1" x14ac:dyDescent="0.25"/>
    <row r="222" customFormat="1" ht="25" customHeight="1" x14ac:dyDescent="0.25"/>
    <row r="223" customFormat="1" ht="25" customHeight="1" x14ac:dyDescent="0.25"/>
    <row r="224" customFormat="1" ht="25" customHeight="1" x14ac:dyDescent="0.25"/>
    <row r="225" customFormat="1" ht="25" customHeight="1" x14ac:dyDescent="0.25"/>
    <row r="226" customFormat="1" ht="25" customHeight="1" x14ac:dyDescent="0.25"/>
    <row r="227" customFormat="1" ht="25" customHeight="1" x14ac:dyDescent="0.25"/>
    <row r="228" customFormat="1" ht="25" customHeight="1" x14ac:dyDescent="0.25"/>
    <row r="229" customFormat="1" ht="25" customHeight="1" x14ac:dyDescent="0.25"/>
    <row r="230" customFormat="1" ht="25" customHeight="1" x14ac:dyDescent="0.25"/>
    <row r="231" customFormat="1" ht="25" customHeight="1" x14ac:dyDescent="0.25"/>
    <row r="232" customFormat="1" ht="25" customHeight="1" x14ac:dyDescent="0.25"/>
    <row r="233" customFormat="1" ht="25" customHeight="1" x14ac:dyDescent="0.25"/>
    <row r="234" customFormat="1" ht="25" customHeight="1" x14ac:dyDescent="0.25"/>
    <row r="235" customFormat="1" ht="25" customHeight="1" x14ac:dyDescent="0.25"/>
    <row r="236" customFormat="1" ht="25" customHeight="1" x14ac:dyDescent="0.25"/>
    <row r="237" customFormat="1" ht="25" customHeight="1" x14ac:dyDescent="0.25"/>
    <row r="238" customFormat="1" ht="25" customHeight="1" x14ac:dyDescent="0.25"/>
    <row r="239" customFormat="1" ht="25" customHeight="1" x14ac:dyDescent="0.25"/>
    <row r="240" customFormat="1" ht="25" customHeight="1" x14ac:dyDescent="0.25"/>
    <row r="241" customFormat="1" ht="25" customHeight="1" x14ac:dyDescent="0.25"/>
    <row r="242" customFormat="1" ht="25" customHeight="1" x14ac:dyDescent="0.25"/>
    <row r="243" customFormat="1" ht="25" customHeight="1" x14ac:dyDescent="0.25"/>
    <row r="244" customFormat="1" ht="25" customHeight="1" x14ac:dyDescent="0.25"/>
    <row r="245" customFormat="1" ht="25" customHeight="1" x14ac:dyDescent="0.25"/>
    <row r="246" customFormat="1" ht="25" customHeight="1" x14ac:dyDescent="0.25"/>
    <row r="247" customFormat="1" ht="25" customHeight="1" x14ac:dyDescent="0.25"/>
    <row r="248" customFormat="1" ht="25" customHeight="1" x14ac:dyDescent="0.25"/>
    <row r="249" customFormat="1" ht="25" customHeight="1" x14ac:dyDescent="0.25"/>
    <row r="250" customFormat="1" ht="25" customHeight="1" x14ac:dyDescent="0.25"/>
    <row r="251" customFormat="1" ht="25" customHeight="1" x14ac:dyDescent="0.25"/>
    <row r="252" customFormat="1" ht="25" customHeight="1" x14ac:dyDescent="0.25"/>
    <row r="253" customFormat="1" ht="25" customHeight="1" x14ac:dyDescent="0.25"/>
    <row r="254" customFormat="1" ht="25" customHeight="1" x14ac:dyDescent="0.25"/>
    <row r="255" customFormat="1" ht="25" customHeight="1" x14ac:dyDescent="0.25"/>
    <row r="256" customFormat="1" ht="25" customHeight="1" x14ac:dyDescent="0.25"/>
    <row r="257" customFormat="1" ht="25" customHeight="1" x14ac:dyDescent="0.25"/>
    <row r="258" customFormat="1" ht="25" customHeight="1" x14ac:dyDescent="0.25"/>
    <row r="259" customFormat="1" ht="25" customHeight="1" x14ac:dyDescent="0.25"/>
    <row r="260" customFormat="1" ht="25" customHeight="1" x14ac:dyDescent="0.25"/>
    <row r="261" customFormat="1" ht="25" customHeight="1" x14ac:dyDescent="0.25"/>
    <row r="262" customFormat="1" ht="25" customHeight="1" x14ac:dyDescent="0.25"/>
    <row r="263" customFormat="1" ht="25" customHeight="1" x14ac:dyDescent="0.25"/>
    <row r="264" customFormat="1" ht="25" customHeight="1" x14ac:dyDescent="0.25"/>
    <row r="265" customFormat="1" ht="25" customHeight="1" x14ac:dyDescent="0.25"/>
    <row r="266" customFormat="1" ht="25" customHeight="1" x14ac:dyDescent="0.25"/>
    <row r="267" customFormat="1" ht="25" customHeight="1" x14ac:dyDescent="0.25"/>
    <row r="268" customFormat="1" ht="25" customHeight="1" x14ac:dyDescent="0.25"/>
    <row r="269" customFormat="1" ht="25" customHeight="1" x14ac:dyDescent="0.25"/>
    <row r="270" customFormat="1" ht="25" customHeight="1" x14ac:dyDescent="0.25"/>
    <row r="271" customFormat="1" ht="25" customHeight="1" x14ac:dyDescent="0.25"/>
    <row r="272" customFormat="1" ht="25" customHeight="1" x14ac:dyDescent="0.25"/>
    <row r="273" customFormat="1" ht="25" customHeight="1" x14ac:dyDescent="0.25"/>
    <row r="274" customFormat="1" ht="25" customHeight="1" x14ac:dyDescent="0.25"/>
    <row r="275" customFormat="1" ht="25" customHeight="1" x14ac:dyDescent="0.25"/>
    <row r="276" customFormat="1" ht="25" customHeight="1" x14ac:dyDescent="0.25"/>
    <row r="277" customFormat="1" ht="25" customHeight="1" x14ac:dyDescent="0.25"/>
    <row r="278" customFormat="1" ht="25" customHeight="1" x14ac:dyDescent="0.25"/>
    <row r="279" customFormat="1" ht="25" customHeight="1" x14ac:dyDescent="0.25"/>
    <row r="280" customFormat="1" ht="25" customHeight="1" x14ac:dyDescent="0.25"/>
    <row r="281" customFormat="1" ht="25" customHeight="1" x14ac:dyDescent="0.25"/>
    <row r="282" customFormat="1" ht="25" customHeight="1" x14ac:dyDescent="0.25"/>
    <row r="283" customFormat="1" ht="25" customHeight="1" x14ac:dyDescent="0.25"/>
    <row r="284" customFormat="1" ht="25" customHeight="1" x14ac:dyDescent="0.25"/>
    <row r="285" customFormat="1" ht="25" customHeight="1" x14ac:dyDescent="0.25"/>
    <row r="286" customFormat="1" ht="25" customHeight="1" x14ac:dyDescent="0.25"/>
    <row r="287" customFormat="1" ht="25" customHeight="1" x14ac:dyDescent="0.25"/>
    <row r="288" customFormat="1" ht="25" customHeight="1" x14ac:dyDescent="0.25"/>
    <row r="289" customFormat="1" ht="25" customHeight="1" x14ac:dyDescent="0.25"/>
    <row r="290" customFormat="1" ht="25" customHeight="1" x14ac:dyDescent="0.25"/>
    <row r="291" customFormat="1" ht="25" customHeight="1" x14ac:dyDescent="0.25"/>
    <row r="292" customFormat="1" ht="25" customHeight="1" x14ac:dyDescent="0.25"/>
    <row r="293" customFormat="1" ht="25" customHeight="1" x14ac:dyDescent="0.25"/>
    <row r="294" customFormat="1" ht="25" customHeight="1" x14ac:dyDescent="0.25"/>
    <row r="295" customFormat="1" ht="25" customHeight="1" x14ac:dyDescent="0.25"/>
    <row r="296" customFormat="1" ht="25" customHeight="1" x14ac:dyDescent="0.25"/>
    <row r="297" customFormat="1" ht="25" customHeight="1" x14ac:dyDescent="0.25"/>
    <row r="298" customFormat="1" ht="25" customHeight="1" x14ac:dyDescent="0.25"/>
    <row r="299" customFormat="1" ht="25" customHeight="1" x14ac:dyDescent="0.25"/>
    <row r="300" customFormat="1" ht="25" customHeight="1" x14ac:dyDescent="0.25"/>
    <row r="301" customFormat="1" ht="25" customHeight="1" x14ac:dyDescent="0.25"/>
    <row r="302" customFormat="1" ht="25" customHeight="1" x14ac:dyDescent="0.25"/>
    <row r="303" customFormat="1" ht="25" customHeight="1" x14ac:dyDescent="0.25"/>
    <row r="304" customFormat="1" ht="25" customHeight="1" x14ac:dyDescent="0.25"/>
    <row r="305" customFormat="1" ht="25" customHeight="1" x14ac:dyDescent="0.25"/>
    <row r="306" customFormat="1" ht="25" customHeight="1" x14ac:dyDescent="0.25"/>
    <row r="307" customFormat="1" ht="25" customHeight="1" x14ac:dyDescent="0.25"/>
    <row r="308" customFormat="1" ht="25" customHeight="1" x14ac:dyDescent="0.25"/>
    <row r="309" customFormat="1" ht="25" customHeight="1" x14ac:dyDescent="0.25"/>
    <row r="310" customFormat="1" ht="25" customHeight="1" x14ac:dyDescent="0.25"/>
    <row r="311" customFormat="1" ht="25" customHeight="1" x14ac:dyDescent="0.25"/>
    <row r="312" customFormat="1" ht="25" customHeight="1" x14ac:dyDescent="0.25"/>
    <row r="313" customFormat="1" ht="25" customHeight="1" x14ac:dyDescent="0.25"/>
    <row r="314" customFormat="1" ht="25" customHeight="1" x14ac:dyDescent="0.25"/>
    <row r="315" customFormat="1" ht="25" customHeight="1" x14ac:dyDescent="0.25"/>
    <row r="316" customFormat="1" ht="25" customHeight="1" x14ac:dyDescent="0.25"/>
    <row r="317" customFormat="1" ht="25" customHeight="1" x14ac:dyDescent="0.25"/>
    <row r="318" customFormat="1" ht="25" customHeight="1" x14ac:dyDescent="0.25"/>
    <row r="319" customFormat="1" ht="25" customHeight="1" x14ac:dyDescent="0.25"/>
    <row r="320" customFormat="1" ht="25" customHeight="1" x14ac:dyDescent="0.25"/>
    <row r="321" customFormat="1" ht="25" customHeight="1" x14ac:dyDescent="0.25"/>
    <row r="322" customFormat="1" ht="25" customHeight="1" x14ac:dyDescent="0.25"/>
    <row r="323" customFormat="1" ht="25" customHeight="1" x14ac:dyDescent="0.25"/>
    <row r="324" customFormat="1" ht="25" customHeight="1" x14ac:dyDescent="0.25"/>
    <row r="325" customFormat="1" ht="25" customHeight="1" x14ac:dyDescent="0.25"/>
    <row r="326" customFormat="1" ht="25" customHeight="1" x14ac:dyDescent="0.25"/>
    <row r="327" customFormat="1" ht="25" customHeight="1" x14ac:dyDescent="0.25"/>
    <row r="328" customFormat="1" ht="25" customHeight="1" x14ac:dyDescent="0.25"/>
    <row r="329" customFormat="1" ht="25" customHeight="1" x14ac:dyDescent="0.25"/>
    <row r="330" customFormat="1" ht="25" customHeight="1" x14ac:dyDescent="0.25"/>
    <row r="331" customFormat="1" ht="25" customHeight="1" x14ac:dyDescent="0.25"/>
    <row r="332" customFormat="1" ht="25" customHeight="1" x14ac:dyDescent="0.25"/>
    <row r="333" customFormat="1" ht="25" customHeight="1" x14ac:dyDescent="0.25"/>
    <row r="334" customFormat="1" ht="25" customHeight="1" x14ac:dyDescent="0.25"/>
    <row r="335" customFormat="1" ht="25" customHeight="1" x14ac:dyDescent="0.25"/>
    <row r="336" customFormat="1" ht="25" customHeight="1" x14ac:dyDescent="0.25"/>
    <row r="337" customFormat="1" ht="25" customHeight="1" x14ac:dyDescent="0.25"/>
    <row r="338" customFormat="1" ht="25" customHeight="1" x14ac:dyDescent="0.25"/>
    <row r="339" customFormat="1" ht="25" customHeight="1" x14ac:dyDescent="0.25"/>
    <row r="340" customFormat="1" ht="25" customHeight="1" x14ac:dyDescent="0.25"/>
    <row r="341" customFormat="1" ht="25" customHeight="1" x14ac:dyDescent="0.25"/>
    <row r="342" customFormat="1" ht="25" customHeight="1" x14ac:dyDescent="0.25"/>
    <row r="343" customFormat="1" ht="25" customHeight="1" x14ac:dyDescent="0.25"/>
    <row r="344" customFormat="1" ht="25" customHeight="1" x14ac:dyDescent="0.25"/>
    <row r="345" customFormat="1" ht="25" customHeight="1" x14ac:dyDescent="0.25"/>
    <row r="346" customFormat="1" ht="25" customHeight="1" x14ac:dyDescent="0.25"/>
    <row r="347" customFormat="1" ht="25" customHeight="1" x14ac:dyDescent="0.25"/>
    <row r="348" customFormat="1" ht="25" customHeight="1" x14ac:dyDescent="0.25"/>
    <row r="349" customFormat="1" ht="25" customHeight="1" x14ac:dyDescent="0.25"/>
    <row r="350" customFormat="1" ht="25" customHeight="1" x14ac:dyDescent="0.25"/>
    <row r="351" customFormat="1" ht="25" customHeight="1" x14ac:dyDescent="0.25"/>
    <row r="352" customFormat="1" ht="25" customHeight="1" x14ac:dyDescent="0.25"/>
    <row r="353" customFormat="1" ht="25" customHeight="1" x14ac:dyDescent="0.25"/>
    <row r="354" customFormat="1" ht="25" customHeight="1" x14ac:dyDescent="0.25"/>
    <row r="355" customFormat="1" ht="25" customHeight="1" x14ac:dyDescent="0.25"/>
    <row r="356" customFormat="1" ht="25" customHeight="1" x14ac:dyDescent="0.25"/>
    <row r="357" customFormat="1" ht="25" customHeight="1" x14ac:dyDescent="0.25"/>
    <row r="358" customFormat="1" ht="25" customHeight="1" x14ac:dyDescent="0.25"/>
    <row r="359" customFormat="1" ht="25" customHeight="1" x14ac:dyDescent="0.25"/>
    <row r="360" customFormat="1" ht="25" customHeight="1" x14ac:dyDescent="0.25"/>
    <row r="361" customFormat="1" ht="25" customHeight="1" x14ac:dyDescent="0.25"/>
    <row r="362" customFormat="1" ht="25" customHeight="1" x14ac:dyDescent="0.25"/>
    <row r="363" customFormat="1" ht="25" customHeight="1" x14ac:dyDescent="0.25"/>
    <row r="364" customFormat="1" ht="25" customHeight="1" x14ac:dyDescent="0.25"/>
    <row r="365" customFormat="1" ht="25" customHeight="1" x14ac:dyDescent="0.25"/>
    <row r="366" customFormat="1" ht="25" customHeight="1" x14ac:dyDescent="0.25"/>
    <row r="367" customFormat="1" ht="25" customHeight="1" x14ac:dyDescent="0.25"/>
    <row r="368" customFormat="1" ht="25" customHeight="1" x14ac:dyDescent="0.25"/>
    <row r="369" customFormat="1" ht="25" customHeight="1" x14ac:dyDescent="0.25"/>
    <row r="370" customFormat="1" ht="25" customHeight="1" x14ac:dyDescent="0.25"/>
    <row r="371" customFormat="1" ht="25" customHeight="1" x14ac:dyDescent="0.25"/>
    <row r="372" customFormat="1" ht="25" customHeight="1" x14ac:dyDescent="0.25"/>
    <row r="373" customFormat="1" ht="25" customHeight="1" x14ac:dyDescent="0.25"/>
    <row r="374" customFormat="1" ht="25" customHeight="1" x14ac:dyDescent="0.25"/>
    <row r="375" customFormat="1" ht="25" customHeight="1" x14ac:dyDescent="0.25"/>
    <row r="376" customFormat="1" ht="25" customHeight="1" x14ac:dyDescent="0.25"/>
    <row r="377" customFormat="1" ht="25" customHeight="1" x14ac:dyDescent="0.25"/>
    <row r="378" customFormat="1" ht="25" customHeight="1" x14ac:dyDescent="0.25"/>
    <row r="379" customFormat="1" ht="25" customHeight="1" x14ac:dyDescent="0.25"/>
    <row r="380" customFormat="1" ht="25" customHeight="1" x14ac:dyDescent="0.25"/>
    <row r="381" customFormat="1" ht="25" customHeight="1" x14ac:dyDescent="0.25"/>
    <row r="382" customFormat="1" ht="25" customHeight="1" x14ac:dyDescent="0.25"/>
    <row r="383" customFormat="1" ht="25" customHeight="1" x14ac:dyDescent="0.25"/>
    <row r="384" customFormat="1" ht="25" customHeight="1" x14ac:dyDescent="0.25"/>
    <row r="385" customFormat="1" ht="25" customHeight="1" x14ac:dyDescent="0.25"/>
    <row r="386" customFormat="1" ht="25" customHeight="1" x14ac:dyDescent="0.25"/>
    <row r="387" customFormat="1" ht="25" customHeight="1" x14ac:dyDescent="0.25"/>
    <row r="388" customFormat="1" ht="25" customHeight="1" x14ac:dyDescent="0.25"/>
    <row r="389" customFormat="1" ht="25" customHeight="1" x14ac:dyDescent="0.25"/>
    <row r="390" customFormat="1" ht="25" customHeight="1" x14ac:dyDescent="0.25"/>
    <row r="391" customFormat="1" ht="25" customHeight="1" x14ac:dyDescent="0.25"/>
    <row r="392" customFormat="1" ht="25" customHeight="1" x14ac:dyDescent="0.25"/>
    <row r="393" customFormat="1" ht="25" customHeight="1" x14ac:dyDescent="0.25"/>
    <row r="394" customFormat="1" ht="25" customHeight="1" x14ac:dyDescent="0.25"/>
    <row r="395" customFormat="1" ht="25" customHeight="1" x14ac:dyDescent="0.25"/>
    <row r="396" customFormat="1" ht="25" customHeight="1" x14ac:dyDescent="0.25"/>
    <row r="397" customFormat="1" ht="25" customHeight="1" x14ac:dyDescent="0.25"/>
    <row r="398" customFormat="1" ht="25" customHeight="1" x14ac:dyDescent="0.25"/>
    <row r="399" customFormat="1" ht="25" customHeight="1" x14ac:dyDescent="0.25"/>
    <row r="400" customFormat="1" ht="25" customHeight="1" x14ac:dyDescent="0.25"/>
    <row r="401" customFormat="1" ht="25" customHeight="1" x14ac:dyDescent="0.25"/>
    <row r="402" customFormat="1" ht="25" customHeight="1" x14ac:dyDescent="0.25"/>
    <row r="403" customFormat="1" ht="25" customHeight="1" x14ac:dyDescent="0.25"/>
    <row r="404" customFormat="1" ht="25" customHeight="1" x14ac:dyDescent="0.25"/>
    <row r="405" customFormat="1" ht="25" customHeight="1" x14ac:dyDescent="0.25"/>
    <row r="406" customFormat="1" ht="25" customHeight="1" x14ac:dyDescent="0.25"/>
    <row r="407" customFormat="1" ht="25" customHeight="1" x14ac:dyDescent="0.25"/>
    <row r="408" customFormat="1" ht="25" customHeight="1" x14ac:dyDescent="0.25"/>
    <row r="409" customFormat="1" ht="25" customHeight="1" x14ac:dyDescent="0.25"/>
    <row r="410" customFormat="1" ht="25" customHeight="1" x14ac:dyDescent="0.25"/>
    <row r="411" customFormat="1" ht="25" customHeight="1" x14ac:dyDescent="0.25"/>
    <row r="412" customFormat="1" ht="25" customHeight="1" x14ac:dyDescent="0.25"/>
    <row r="413" customFormat="1" ht="25" customHeight="1" x14ac:dyDescent="0.25"/>
    <row r="414" customFormat="1" ht="25" customHeight="1" x14ac:dyDescent="0.25"/>
    <row r="415" customFormat="1" ht="25" customHeight="1" x14ac:dyDescent="0.25"/>
    <row r="416" customFormat="1" ht="25" customHeight="1" x14ac:dyDescent="0.25"/>
    <row r="417" customFormat="1" ht="25" customHeight="1" x14ac:dyDescent="0.25"/>
    <row r="418" customFormat="1" ht="25" customHeight="1" x14ac:dyDescent="0.25"/>
    <row r="419" customFormat="1" ht="25" customHeight="1" x14ac:dyDescent="0.25"/>
    <row r="420" customFormat="1" ht="25" customHeight="1" x14ac:dyDescent="0.25"/>
    <row r="421" customFormat="1" ht="25" customHeight="1" x14ac:dyDescent="0.25"/>
    <row r="422" customFormat="1" ht="25" customHeight="1" x14ac:dyDescent="0.25"/>
    <row r="423" customFormat="1" ht="25" customHeight="1" x14ac:dyDescent="0.25"/>
    <row r="424" customFormat="1" ht="25" customHeight="1" x14ac:dyDescent="0.25"/>
    <row r="425" customFormat="1" ht="25" customHeight="1" x14ac:dyDescent="0.25"/>
    <row r="426" customFormat="1" ht="25" customHeight="1" x14ac:dyDescent="0.25"/>
    <row r="427" customFormat="1" ht="25" customHeight="1" x14ac:dyDescent="0.25"/>
    <row r="428" customFormat="1" ht="25" customHeight="1" x14ac:dyDescent="0.25"/>
    <row r="429" customFormat="1" ht="25" customHeight="1" x14ac:dyDescent="0.25"/>
    <row r="430" customFormat="1" ht="25" customHeight="1" x14ac:dyDescent="0.25"/>
    <row r="431" customFormat="1" ht="25" customHeight="1" x14ac:dyDescent="0.25"/>
    <row r="432" customFormat="1" ht="25" customHeight="1" x14ac:dyDescent="0.25"/>
    <row r="433" customFormat="1" ht="25" customHeight="1" x14ac:dyDescent="0.25"/>
    <row r="434" customFormat="1" ht="25" customHeight="1" x14ac:dyDescent="0.25"/>
    <row r="435" customFormat="1" ht="25" customHeight="1" x14ac:dyDescent="0.25"/>
    <row r="436" customFormat="1" ht="25" customHeight="1" x14ac:dyDescent="0.25"/>
    <row r="437" customFormat="1" ht="25" customHeight="1" x14ac:dyDescent="0.25"/>
    <row r="438" customFormat="1" ht="25" customHeight="1" x14ac:dyDescent="0.25"/>
    <row r="439" customFormat="1" ht="25" customHeight="1" x14ac:dyDescent="0.25"/>
    <row r="440" customFormat="1" ht="25" customHeight="1" x14ac:dyDescent="0.25"/>
    <row r="441" customFormat="1" ht="25" customHeight="1" x14ac:dyDescent="0.25"/>
    <row r="442" customFormat="1" ht="25" customHeight="1" x14ac:dyDescent="0.25"/>
    <row r="443" customFormat="1" ht="25" customHeight="1" x14ac:dyDescent="0.25"/>
    <row r="444" customFormat="1" ht="25" customHeight="1" x14ac:dyDescent="0.25"/>
    <row r="445" customFormat="1" ht="25" customHeight="1" x14ac:dyDescent="0.25"/>
    <row r="446" customFormat="1" ht="25" customHeight="1" x14ac:dyDescent="0.25"/>
    <row r="447" customFormat="1" ht="25" customHeight="1" x14ac:dyDescent="0.25"/>
    <row r="448" customFormat="1" ht="25" customHeight="1" x14ac:dyDescent="0.25"/>
    <row r="449" customFormat="1" ht="25" customHeight="1" x14ac:dyDescent="0.25"/>
    <row r="450" customFormat="1" ht="25" customHeight="1" x14ac:dyDescent="0.25"/>
    <row r="451" customFormat="1" ht="25" customHeight="1" x14ac:dyDescent="0.25"/>
    <row r="452" customFormat="1" ht="25" customHeight="1" x14ac:dyDescent="0.25"/>
    <row r="453" customFormat="1" ht="25" customHeight="1" x14ac:dyDescent="0.25"/>
    <row r="454" customFormat="1" ht="25" customHeight="1" x14ac:dyDescent="0.25"/>
    <row r="455" customFormat="1" ht="25" customHeight="1" x14ac:dyDescent="0.25"/>
    <row r="456" customFormat="1" ht="25" customHeight="1" x14ac:dyDescent="0.25"/>
    <row r="457" customFormat="1" ht="25" customHeight="1" x14ac:dyDescent="0.25"/>
    <row r="458" customFormat="1" ht="25" customHeight="1" x14ac:dyDescent="0.25"/>
    <row r="459" customFormat="1" ht="25" customHeight="1" x14ac:dyDescent="0.25"/>
    <row r="460" customFormat="1" ht="25" customHeight="1" x14ac:dyDescent="0.25"/>
    <row r="461" customFormat="1" ht="25" customHeight="1" x14ac:dyDescent="0.25"/>
    <row r="462" customFormat="1" ht="25" customHeight="1" x14ac:dyDescent="0.25"/>
    <row r="463" customFormat="1" ht="25" customHeight="1" x14ac:dyDescent="0.25"/>
    <row r="464" customFormat="1" ht="25" customHeight="1" x14ac:dyDescent="0.25"/>
    <row r="465" customFormat="1" ht="25" customHeight="1" x14ac:dyDescent="0.25"/>
    <row r="466" customFormat="1" ht="25" customHeight="1" x14ac:dyDescent="0.25"/>
    <row r="467" customFormat="1" ht="25" customHeight="1" x14ac:dyDescent="0.25"/>
    <row r="468" customFormat="1" ht="25" customHeight="1" x14ac:dyDescent="0.25"/>
    <row r="469" customFormat="1" ht="25" customHeight="1" x14ac:dyDescent="0.25"/>
    <row r="470" customFormat="1" ht="25" customHeight="1" x14ac:dyDescent="0.25"/>
    <row r="471" customFormat="1" ht="25" customHeight="1" x14ac:dyDescent="0.25"/>
    <row r="472" customFormat="1" ht="25" customHeight="1" x14ac:dyDescent="0.25"/>
    <row r="473" customFormat="1" ht="25" customHeight="1" x14ac:dyDescent="0.25"/>
    <row r="474" customFormat="1" ht="25" customHeight="1" x14ac:dyDescent="0.25"/>
    <row r="475" customFormat="1" ht="25" customHeight="1" x14ac:dyDescent="0.25"/>
    <row r="476" customFormat="1" ht="25" customHeight="1" x14ac:dyDescent="0.25"/>
    <row r="477" customFormat="1" ht="25" customHeight="1" x14ac:dyDescent="0.25"/>
    <row r="478" customFormat="1" ht="25" customHeight="1" x14ac:dyDescent="0.25"/>
    <row r="479" customFormat="1" ht="25" customHeight="1" x14ac:dyDescent="0.25"/>
    <row r="480" customFormat="1" ht="25" customHeight="1" x14ac:dyDescent="0.25"/>
    <row r="481" customFormat="1" ht="25" customHeight="1" x14ac:dyDescent="0.25"/>
    <row r="482" customFormat="1" ht="25" customHeight="1" x14ac:dyDescent="0.25"/>
    <row r="483" customFormat="1" ht="25" customHeight="1" x14ac:dyDescent="0.25"/>
    <row r="484" customFormat="1" ht="25" customHeight="1" x14ac:dyDescent="0.25"/>
    <row r="485" customFormat="1" ht="25" customHeight="1" x14ac:dyDescent="0.25"/>
    <row r="486" customFormat="1" ht="25" customHeight="1" x14ac:dyDescent="0.25"/>
    <row r="487" customFormat="1" ht="25" customHeight="1" x14ac:dyDescent="0.25"/>
    <row r="488" customFormat="1" ht="25" customHeight="1" x14ac:dyDescent="0.25"/>
    <row r="489" customFormat="1" ht="25" customHeight="1" x14ac:dyDescent="0.25"/>
    <row r="490" customFormat="1" ht="25" customHeight="1" x14ac:dyDescent="0.25"/>
    <row r="491" customFormat="1" ht="25" customHeight="1" x14ac:dyDescent="0.25"/>
    <row r="492" customFormat="1" ht="25" customHeight="1" x14ac:dyDescent="0.25"/>
    <row r="493" customFormat="1" ht="25" customHeight="1" x14ac:dyDescent="0.25"/>
    <row r="494" customFormat="1" ht="25" customHeight="1" x14ac:dyDescent="0.25"/>
    <row r="495" customFormat="1" ht="25" customHeight="1" x14ac:dyDescent="0.25"/>
    <row r="496" customFormat="1" ht="25" customHeight="1" x14ac:dyDescent="0.25"/>
    <row r="497" customFormat="1" ht="25" customHeight="1" x14ac:dyDescent="0.25"/>
    <row r="498" customFormat="1" ht="25" customHeight="1" x14ac:dyDescent="0.25"/>
    <row r="499" customFormat="1" ht="25" customHeight="1" x14ac:dyDescent="0.25"/>
    <row r="500" customFormat="1" ht="25" customHeight="1" x14ac:dyDescent="0.25"/>
    <row r="501" customFormat="1" ht="25" customHeight="1" x14ac:dyDescent="0.25"/>
    <row r="502" customFormat="1" ht="25" customHeight="1" x14ac:dyDescent="0.25"/>
    <row r="503" customFormat="1" ht="25" customHeight="1" x14ac:dyDescent="0.25"/>
    <row r="504" customFormat="1" ht="25" customHeight="1" x14ac:dyDescent="0.25"/>
    <row r="505" customFormat="1" ht="25" customHeight="1" x14ac:dyDescent="0.25"/>
    <row r="506" customFormat="1" ht="25" customHeight="1" x14ac:dyDescent="0.25"/>
    <row r="507" customFormat="1" ht="25" customHeight="1" x14ac:dyDescent="0.25"/>
    <row r="508" customFormat="1" ht="25" customHeight="1" x14ac:dyDescent="0.25"/>
    <row r="509" customFormat="1" ht="25" customHeight="1" x14ac:dyDescent="0.25"/>
    <row r="510" customFormat="1" ht="25" customHeight="1" x14ac:dyDescent="0.25"/>
    <row r="511" customFormat="1" ht="25" customHeight="1" x14ac:dyDescent="0.25"/>
    <row r="512" customFormat="1" ht="25" customHeight="1" x14ac:dyDescent="0.25"/>
    <row r="513" customFormat="1" ht="25" customHeight="1" x14ac:dyDescent="0.25"/>
    <row r="514" customFormat="1" ht="25" customHeight="1" x14ac:dyDescent="0.25"/>
    <row r="515" customFormat="1" ht="25" customHeight="1" x14ac:dyDescent="0.25"/>
    <row r="516" customFormat="1" ht="25" customHeight="1" x14ac:dyDescent="0.25"/>
    <row r="517" customFormat="1" ht="25" customHeight="1" x14ac:dyDescent="0.25"/>
    <row r="518" customFormat="1" ht="25" customHeight="1" x14ac:dyDescent="0.25"/>
    <row r="519" customFormat="1" ht="25" customHeight="1" x14ac:dyDescent="0.25"/>
    <row r="520" customFormat="1" ht="25" customHeight="1" x14ac:dyDescent="0.25"/>
    <row r="521" customFormat="1" ht="25" customHeight="1" x14ac:dyDescent="0.25"/>
    <row r="522" customFormat="1" ht="25" customHeight="1" x14ac:dyDescent="0.25"/>
    <row r="523" customFormat="1" ht="25" customHeight="1" x14ac:dyDescent="0.25"/>
    <row r="524" customFormat="1" ht="25" customHeight="1" x14ac:dyDescent="0.25"/>
    <row r="525" customFormat="1" ht="25" customHeight="1" x14ac:dyDescent="0.25"/>
    <row r="526" customFormat="1" ht="25" customHeight="1" x14ac:dyDescent="0.25"/>
    <row r="527" customFormat="1" ht="25" customHeight="1" x14ac:dyDescent="0.25"/>
    <row r="528" customFormat="1" ht="25" customHeight="1" x14ac:dyDescent="0.25"/>
    <row r="529" customFormat="1" ht="25" customHeight="1" x14ac:dyDescent="0.25"/>
    <row r="530" customFormat="1" ht="25" customHeight="1" x14ac:dyDescent="0.25"/>
    <row r="531" customFormat="1" ht="25" customHeight="1" x14ac:dyDescent="0.25"/>
    <row r="532" customFormat="1" ht="25" customHeight="1" x14ac:dyDescent="0.25"/>
    <row r="533" customFormat="1" ht="25" customHeight="1" x14ac:dyDescent="0.25"/>
    <row r="534" customFormat="1" ht="25" customHeight="1" x14ac:dyDescent="0.25"/>
    <row r="535" customFormat="1" ht="25" customHeight="1" x14ac:dyDescent="0.25"/>
    <row r="536" customFormat="1" ht="25" customHeight="1" x14ac:dyDescent="0.25"/>
    <row r="537" customFormat="1" ht="25" customHeight="1" x14ac:dyDescent="0.25"/>
    <row r="538" customFormat="1" ht="25" customHeight="1" x14ac:dyDescent="0.25"/>
    <row r="539" customFormat="1" ht="25" customHeight="1" x14ac:dyDescent="0.25"/>
    <row r="540" customFormat="1" ht="25" customHeight="1" x14ac:dyDescent="0.25"/>
    <row r="541" customFormat="1" ht="25" customHeight="1" x14ac:dyDescent="0.25"/>
    <row r="542" customFormat="1" ht="25" customHeight="1" x14ac:dyDescent="0.25"/>
    <row r="543" customFormat="1" ht="25" customHeight="1" x14ac:dyDescent="0.25"/>
    <row r="544" customFormat="1" ht="25" customHeight="1" x14ac:dyDescent="0.25"/>
    <row r="545" customFormat="1" ht="25" customHeight="1" x14ac:dyDescent="0.25"/>
    <row r="546" customFormat="1" ht="25" customHeight="1" x14ac:dyDescent="0.25"/>
    <row r="547" customFormat="1" ht="25" customHeight="1" x14ac:dyDescent="0.25"/>
    <row r="548" customFormat="1" ht="25" customHeight="1" x14ac:dyDescent="0.25"/>
    <row r="549" customFormat="1" ht="25" customHeight="1" x14ac:dyDescent="0.25"/>
    <row r="550" customFormat="1" ht="25" customHeight="1" x14ac:dyDescent="0.25"/>
    <row r="551" customFormat="1" ht="25" customHeight="1" x14ac:dyDescent="0.25"/>
    <row r="552" customFormat="1" ht="25" customHeight="1" x14ac:dyDescent="0.25"/>
    <row r="553" customFormat="1" ht="25" customHeight="1" x14ac:dyDescent="0.25"/>
    <row r="554" customFormat="1" ht="25" customHeight="1" x14ac:dyDescent="0.25"/>
    <row r="555" customFormat="1" ht="25" customHeight="1" x14ac:dyDescent="0.25"/>
    <row r="556" customFormat="1" ht="25" customHeight="1" x14ac:dyDescent="0.25"/>
    <row r="557" customFormat="1" ht="25" customHeight="1" x14ac:dyDescent="0.25"/>
    <row r="558" customFormat="1" ht="25" customHeight="1" x14ac:dyDescent="0.25"/>
    <row r="559" customFormat="1" ht="25" customHeight="1" x14ac:dyDescent="0.25"/>
    <row r="560" customFormat="1" ht="25" customHeight="1" x14ac:dyDescent="0.25"/>
    <row r="561" customFormat="1" ht="25" customHeight="1" x14ac:dyDescent="0.25"/>
    <row r="562" customFormat="1" ht="25" customHeight="1" x14ac:dyDescent="0.25"/>
    <row r="563" customFormat="1" ht="25" customHeight="1" x14ac:dyDescent="0.25"/>
    <row r="564" customFormat="1" ht="25" customHeight="1" x14ac:dyDescent="0.25"/>
    <row r="565" customFormat="1" ht="25" customHeight="1" x14ac:dyDescent="0.25"/>
    <row r="566" customFormat="1" ht="25" customHeight="1" x14ac:dyDescent="0.25"/>
    <row r="567" customFormat="1" ht="25" customHeight="1" x14ac:dyDescent="0.25"/>
    <row r="568" customFormat="1" ht="25" customHeight="1" x14ac:dyDescent="0.25"/>
    <row r="569" customFormat="1" ht="25" customHeight="1" x14ac:dyDescent="0.25"/>
    <row r="570" customFormat="1" ht="25" customHeight="1" x14ac:dyDescent="0.25"/>
    <row r="571" customFormat="1" ht="25" customHeight="1" x14ac:dyDescent="0.25"/>
    <row r="572" customFormat="1" ht="25" customHeight="1" x14ac:dyDescent="0.25"/>
    <row r="573" customFormat="1" ht="25" customHeight="1" x14ac:dyDescent="0.25"/>
    <row r="574" customFormat="1" ht="25" customHeight="1" x14ac:dyDescent="0.25"/>
    <row r="575" customFormat="1" ht="25" customHeight="1" x14ac:dyDescent="0.25"/>
    <row r="576" customFormat="1" ht="25" customHeight="1" x14ac:dyDescent="0.25"/>
    <row r="577" customFormat="1" ht="25" customHeight="1" x14ac:dyDescent="0.25"/>
    <row r="578" customFormat="1" ht="25" customHeight="1" x14ac:dyDescent="0.25"/>
    <row r="579" customFormat="1" ht="25" customHeight="1" x14ac:dyDescent="0.25"/>
    <row r="580" customFormat="1" ht="25" customHeight="1" x14ac:dyDescent="0.25"/>
    <row r="581" customFormat="1" ht="25" customHeight="1" x14ac:dyDescent="0.25"/>
    <row r="582" customFormat="1" ht="25" customHeight="1" x14ac:dyDescent="0.25"/>
    <row r="583" customFormat="1" ht="25" customHeight="1" x14ac:dyDescent="0.25"/>
    <row r="584" customFormat="1" ht="25" customHeight="1" x14ac:dyDescent="0.25"/>
    <row r="585" customFormat="1" ht="25" customHeight="1" x14ac:dyDescent="0.25"/>
    <row r="586" customFormat="1" ht="25" customHeight="1" x14ac:dyDescent="0.25"/>
    <row r="587" customFormat="1" ht="25" customHeight="1" x14ac:dyDescent="0.25"/>
    <row r="588" customFormat="1" ht="25" customHeight="1" x14ac:dyDescent="0.25"/>
    <row r="589" customFormat="1" ht="25" customHeight="1" x14ac:dyDescent="0.25"/>
    <row r="590" customFormat="1" ht="25" customHeight="1" x14ac:dyDescent="0.25"/>
    <row r="591" customFormat="1" ht="25" customHeight="1" x14ac:dyDescent="0.25"/>
    <row r="592" customFormat="1" ht="25" customHeight="1" x14ac:dyDescent="0.25"/>
    <row r="593" customFormat="1" ht="25" customHeight="1" x14ac:dyDescent="0.25"/>
    <row r="594" customFormat="1" ht="25" customHeight="1" x14ac:dyDescent="0.25"/>
    <row r="595" customFormat="1" ht="25" customHeight="1" x14ac:dyDescent="0.25"/>
    <row r="596" customFormat="1" ht="25" customHeight="1" x14ac:dyDescent="0.25"/>
    <row r="597" customFormat="1" ht="25" customHeight="1" x14ac:dyDescent="0.25"/>
    <row r="598" customFormat="1" ht="25" customHeight="1" x14ac:dyDescent="0.25"/>
    <row r="599" customFormat="1" ht="25" customHeight="1" x14ac:dyDescent="0.25"/>
    <row r="600" customFormat="1" ht="25" customHeight="1" x14ac:dyDescent="0.25"/>
    <row r="601" customFormat="1" ht="25" customHeight="1" x14ac:dyDescent="0.25"/>
    <row r="602" customFormat="1" ht="25" customHeight="1" x14ac:dyDescent="0.25"/>
    <row r="603" customFormat="1" ht="25" customHeight="1" x14ac:dyDescent="0.25"/>
    <row r="604" customFormat="1" ht="25" customHeight="1" x14ac:dyDescent="0.25"/>
    <row r="605" customFormat="1" ht="25" customHeight="1" x14ac:dyDescent="0.25"/>
    <row r="606" customFormat="1" ht="25" customHeight="1" x14ac:dyDescent="0.25"/>
    <row r="607" customFormat="1" ht="25" customHeight="1" x14ac:dyDescent="0.25"/>
    <row r="608" customFormat="1" ht="25" customHeight="1" x14ac:dyDescent="0.25"/>
    <row r="609" customFormat="1" ht="25" customHeight="1" x14ac:dyDescent="0.25"/>
    <row r="610" customFormat="1" ht="25" customHeight="1" x14ac:dyDescent="0.25"/>
    <row r="611" customFormat="1" ht="25" customHeight="1" x14ac:dyDescent="0.25"/>
    <row r="612" customFormat="1" ht="25" customHeight="1" x14ac:dyDescent="0.25"/>
    <row r="613" customFormat="1" ht="25" customHeight="1" x14ac:dyDescent="0.25"/>
    <row r="614" customFormat="1" ht="25" customHeight="1" x14ac:dyDescent="0.25"/>
    <row r="615" customFormat="1" ht="25" customHeight="1" x14ac:dyDescent="0.25"/>
    <row r="616" customFormat="1" ht="25" customHeight="1" x14ac:dyDescent="0.25"/>
    <row r="617" customFormat="1" ht="25" customHeight="1" x14ac:dyDescent="0.25"/>
    <row r="618" customFormat="1" ht="25" customHeight="1" x14ac:dyDescent="0.25"/>
    <row r="619" customFormat="1" ht="25" customHeight="1" x14ac:dyDescent="0.25"/>
    <row r="620" customFormat="1" ht="25" customHeight="1" x14ac:dyDescent="0.25"/>
    <row r="621" customFormat="1" ht="25" customHeight="1" x14ac:dyDescent="0.25"/>
    <row r="622" customFormat="1" ht="25" customHeight="1" x14ac:dyDescent="0.25"/>
    <row r="623" customFormat="1" ht="25" customHeight="1" x14ac:dyDescent="0.25"/>
    <row r="624" customFormat="1" ht="25" customHeight="1" x14ac:dyDescent="0.25"/>
    <row r="625" customFormat="1" ht="25" customHeight="1" x14ac:dyDescent="0.25"/>
    <row r="626" customFormat="1" ht="25" customHeight="1" x14ac:dyDescent="0.25"/>
    <row r="627" customFormat="1" ht="25" customHeight="1" x14ac:dyDescent="0.25"/>
    <row r="628" customFormat="1" ht="25" customHeight="1" x14ac:dyDescent="0.25"/>
    <row r="629" customFormat="1" ht="25" customHeight="1" x14ac:dyDescent="0.25"/>
    <row r="630" customFormat="1" ht="25" customHeight="1" x14ac:dyDescent="0.25"/>
    <row r="631" customFormat="1" ht="25" customHeight="1" x14ac:dyDescent="0.25"/>
    <row r="632" customFormat="1" ht="25" customHeight="1" x14ac:dyDescent="0.25"/>
    <row r="633" customFormat="1" ht="25" customHeight="1" x14ac:dyDescent="0.25"/>
    <row r="634" customFormat="1" ht="25" customHeight="1" x14ac:dyDescent="0.25"/>
    <row r="635" customFormat="1" ht="25" customHeight="1" x14ac:dyDescent="0.25"/>
    <row r="636" customFormat="1" ht="25" customHeight="1" x14ac:dyDescent="0.25"/>
    <row r="637" customFormat="1" ht="25" customHeight="1" x14ac:dyDescent="0.25"/>
    <row r="638" customFormat="1" ht="25" customHeight="1" x14ac:dyDescent="0.25"/>
    <row r="639" customFormat="1" ht="25" customHeight="1" x14ac:dyDescent="0.25"/>
    <row r="640" customFormat="1" ht="25" customHeight="1" x14ac:dyDescent="0.25"/>
    <row r="641" customFormat="1" ht="25" customHeight="1" x14ac:dyDescent="0.25"/>
    <row r="642" customFormat="1" ht="25" customHeight="1" x14ac:dyDescent="0.25"/>
    <row r="643" customFormat="1" ht="25" customHeight="1" x14ac:dyDescent="0.25"/>
    <row r="644" customFormat="1" ht="25" customHeight="1" x14ac:dyDescent="0.25"/>
    <row r="645" customFormat="1" ht="25" customHeight="1" x14ac:dyDescent="0.25"/>
    <row r="646" customFormat="1" ht="25" customHeight="1" x14ac:dyDescent="0.25"/>
    <row r="647" customFormat="1" ht="25" customHeight="1" x14ac:dyDescent="0.25"/>
    <row r="648" customFormat="1" ht="25" customHeight="1" x14ac:dyDescent="0.25"/>
    <row r="649" customFormat="1" ht="25" customHeight="1" x14ac:dyDescent="0.25"/>
    <row r="650" customFormat="1" ht="25" customHeight="1" x14ac:dyDescent="0.25"/>
    <row r="651" customFormat="1" ht="25" customHeight="1" x14ac:dyDescent="0.25"/>
    <row r="652" customFormat="1" ht="25" customHeight="1" x14ac:dyDescent="0.25"/>
    <row r="653" customFormat="1" ht="25" customHeight="1" x14ac:dyDescent="0.25"/>
    <row r="654" customFormat="1" ht="25" customHeight="1" x14ac:dyDescent="0.25"/>
    <row r="655" customFormat="1" ht="25" customHeight="1" x14ac:dyDescent="0.25"/>
    <row r="656" customFormat="1" ht="25" customHeight="1" x14ac:dyDescent="0.25"/>
    <row r="657" customFormat="1" ht="25" customHeight="1" x14ac:dyDescent="0.25"/>
    <row r="658" customFormat="1" ht="25" customHeight="1" x14ac:dyDescent="0.25"/>
    <row r="659" customFormat="1" ht="25" customHeight="1" x14ac:dyDescent="0.25"/>
    <row r="660" customFormat="1" ht="25" customHeight="1" x14ac:dyDescent="0.25"/>
    <row r="661" customFormat="1" ht="25" customHeight="1" x14ac:dyDescent="0.25"/>
    <row r="662" customFormat="1" ht="25" customHeight="1" x14ac:dyDescent="0.25"/>
    <row r="663" customFormat="1" ht="25" customHeight="1" x14ac:dyDescent="0.25"/>
    <row r="664" customFormat="1" ht="25" customHeight="1" x14ac:dyDescent="0.25"/>
    <row r="665" customFormat="1" ht="25" customHeight="1" x14ac:dyDescent="0.25"/>
    <row r="666" customFormat="1" ht="25" customHeight="1" x14ac:dyDescent="0.25"/>
    <row r="667" customFormat="1" ht="25" customHeight="1" x14ac:dyDescent="0.25"/>
    <row r="668" customFormat="1" ht="25" customHeight="1" x14ac:dyDescent="0.25"/>
    <row r="669" customFormat="1" ht="25" customHeight="1" x14ac:dyDescent="0.25"/>
    <row r="670" customFormat="1" ht="25" customHeight="1" x14ac:dyDescent="0.25"/>
    <row r="671" customFormat="1" ht="25" customHeight="1" x14ac:dyDescent="0.25"/>
    <row r="672" customFormat="1" ht="25" customHeight="1" x14ac:dyDescent="0.25"/>
    <row r="673" customFormat="1" ht="25" customHeight="1" x14ac:dyDescent="0.25"/>
    <row r="674" customFormat="1" ht="25" customHeight="1" x14ac:dyDescent="0.25"/>
    <row r="675" customFormat="1" ht="25" customHeight="1" x14ac:dyDescent="0.25"/>
    <row r="676" customFormat="1" ht="25" customHeight="1" x14ac:dyDescent="0.25"/>
    <row r="677" customFormat="1" ht="25" customHeight="1" x14ac:dyDescent="0.25"/>
    <row r="678" customFormat="1" ht="25" customHeight="1" x14ac:dyDescent="0.25"/>
    <row r="679" customFormat="1" ht="25" customHeight="1" x14ac:dyDescent="0.25"/>
    <row r="680" customFormat="1" ht="25" customHeight="1" x14ac:dyDescent="0.25"/>
    <row r="681" customFormat="1" ht="25" customHeight="1" x14ac:dyDescent="0.25"/>
    <row r="682" customFormat="1" ht="25" customHeight="1" x14ac:dyDescent="0.25"/>
    <row r="683" customFormat="1" ht="25" customHeight="1" x14ac:dyDescent="0.25"/>
    <row r="684" customFormat="1" ht="25" customHeight="1" x14ac:dyDescent="0.25"/>
    <row r="685" customFormat="1" ht="25" customHeight="1" x14ac:dyDescent="0.25"/>
    <row r="686" customFormat="1" ht="25" customHeight="1" x14ac:dyDescent="0.25"/>
    <row r="687" customFormat="1" ht="25" customHeight="1" x14ac:dyDescent="0.25"/>
    <row r="688" customFormat="1" ht="25" customHeight="1" x14ac:dyDescent="0.25"/>
    <row r="689" customFormat="1" ht="25" customHeight="1" x14ac:dyDescent="0.25"/>
    <row r="690" customFormat="1" ht="25" customHeight="1" x14ac:dyDescent="0.25"/>
    <row r="691" customFormat="1" ht="25" customHeight="1" x14ac:dyDescent="0.25"/>
    <row r="692" customFormat="1" ht="25" customHeight="1" x14ac:dyDescent="0.25"/>
    <row r="693" customFormat="1" ht="25" customHeight="1" x14ac:dyDescent="0.25"/>
    <row r="694" customFormat="1" ht="25" customHeight="1" x14ac:dyDescent="0.25"/>
    <row r="695" customFormat="1" ht="25" customHeight="1" x14ac:dyDescent="0.25"/>
    <row r="696" customFormat="1" ht="25" customHeight="1" x14ac:dyDescent="0.25"/>
    <row r="697" customFormat="1" ht="25" customHeight="1" x14ac:dyDescent="0.25"/>
    <row r="698" customFormat="1" ht="25" customHeight="1" x14ac:dyDescent="0.25"/>
    <row r="699" customFormat="1" ht="25" customHeight="1" x14ac:dyDescent="0.25"/>
    <row r="700" customFormat="1" ht="25" customHeight="1" x14ac:dyDescent="0.25"/>
    <row r="701" customFormat="1" ht="25" customHeight="1" x14ac:dyDescent="0.25"/>
    <row r="702" customFormat="1" ht="25" customHeight="1" x14ac:dyDescent="0.25"/>
    <row r="703" customFormat="1" ht="25" customHeight="1" x14ac:dyDescent="0.25"/>
    <row r="704" customFormat="1" ht="25" customHeight="1" x14ac:dyDescent="0.25"/>
    <row r="705" customFormat="1" ht="25" customHeight="1" x14ac:dyDescent="0.25"/>
    <row r="706" customFormat="1" ht="25" customHeight="1" x14ac:dyDescent="0.25"/>
    <row r="707" customFormat="1" ht="25" customHeight="1" x14ac:dyDescent="0.25"/>
    <row r="708" customFormat="1" ht="25" customHeight="1" x14ac:dyDescent="0.25"/>
    <row r="709" customFormat="1" ht="25" customHeight="1" x14ac:dyDescent="0.25"/>
    <row r="710" customFormat="1" ht="25" customHeight="1" x14ac:dyDescent="0.25"/>
    <row r="711" customFormat="1" ht="25" customHeight="1" x14ac:dyDescent="0.25"/>
    <row r="712" customFormat="1" ht="25" customHeight="1" x14ac:dyDescent="0.25"/>
    <row r="713" customFormat="1" ht="25" customHeight="1" x14ac:dyDescent="0.25"/>
    <row r="714" customFormat="1" ht="25" customHeight="1" x14ac:dyDescent="0.25"/>
    <row r="715" customFormat="1" ht="25" customHeight="1" x14ac:dyDescent="0.25"/>
    <row r="716" customFormat="1" ht="25" customHeight="1" x14ac:dyDescent="0.25"/>
    <row r="717" customFormat="1" ht="25" customHeight="1" x14ac:dyDescent="0.25"/>
    <row r="718" customFormat="1" ht="25" customHeight="1" x14ac:dyDescent="0.25"/>
    <row r="719" customFormat="1" ht="25" customHeight="1" x14ac:dyDescent="0.25"/>
    <row r="720" customFormat="1" ht="25" customHeight="1" x14ac:dyDescent="0.25"/>
    <row r="721" customFormat="1" ht="25" customHeight="1" x14ac:dyDescent="0.25"/>
    <row r="722" customFormat="1" ht="25" customHeight="1" x14ac:dyDescent="0.25"/>
    <row r="723" customFormat="1" ht="25" customHeight="1" x14ac:dyDescent="0.25"/>
    <row r="724" customFormat="1" ht="25" customHeight="1" x14ac:dyDescent="0.25"/>
    <row r="725" customFormat="1" ht="25" customHeight="1" x14ac:dyDescent="0.25"/>
    <row r="726" customFormat="1" ht="25" customHeight="1" x14ac:dyDescent="0.25"/>
    <row r="727" customFormat="1" ht="25" customHeight="1" x14ac:dyDescent="0.25"/>
    <row r="728" customFormat="1" ht="25" customHeight="1" x14ac:dyDescent="0.25"/>
    <row r="729" customFormat="1" ht="25" customHeight="1" x14ac:dyDescent="0.25"/>
    <row r="730" customFormat="1" ht="25" customHeight="1" x14ac:dyDescent="0.25"/>
    <row r="731" customFormat="1" ht="25" customHeight="1" x14ac:dyDescent="0.25"/>
    <row r="732" customFormat="1" ht="25" customHeight="1" x14ac:dyDescent="0.25"/>
    <row r="733" customFormat="1" ht="25" customHeight="1" x14ac:dyDescent="0.25"/>
    <row r="734" customFormat="1" ht="25" customHeight="1" x14ac:dyDescent="0.25"/>
    <row r="735" customFormat="1" ht="25" customHeight="1" x14ac:dyDescent="0.25"/>
    <row r="736" customFormat="1" ht="25" customHeight="1" x14ac:dyDescent="0.25"/>
    <row r="737" customFormat="1" ht="25" customHeight="1" x14ac:dyDescent="0.25"/>
    <row r="738" customFormat="1" ht="25" customHeight="1" x14ac:dyDescent="0.25"/>
    <row r="739" customFormat="1" ht="25" customHeight="1" x14ac:dyDescent="0.25"/>
    <row r="740" customFormat="1" ht="25" customHeight="1" x14ac:dyDescent="0.25"/>
    <row r="741" customFormat="1" ht="25" customHeight="1" x14ac:dyDescent="0.25"/>
    <row r="742" customFormat="1" ht="25" customHeight="1" x14ac:dyDescent="0.25"/>
    <row r="743" customFormat="1" ht="25" customHeight="1" x14ac:dyDescent="0.25"/>
    <row r="744" customFormat="1" ht="25" customHeight="1" x14ac:dyDescent="0.25"/>
    <row r="745" customFormat="1" ht="25" customHeight="1" x14ac:dyDescent="0.25"/>
    <row r="746" customFormat="1" ht="25" customHeight="1" x14ac:dyDescent="0.25"/>
    <row r="747" customFormat="1" ht="25" customHeight="1" x14ac:dyDescent="0.25"/>
    <row r="748" customFormat="1" ht="25" customHeight="1" x14ac:dyDescent="0.25"/>
    <row r="749" customFormat="1" ht="25" customHeight="1" x14ac:dyDescent="0.25"/>
    <row r="750" customFormat="1" ht="25" customHeight="1" x14ac:dyDescent="0.25"/>
    <row r="751" customFormat="1" ht="25" customHeight="1" x14ac:dyDescent="0.25"/>
    <row r="752" customFormat="1" ht="25" customHeight="1" x14ac:dyDescent="0.25"/>
    <row r="753" customFormat="1" ht="25" customHeight="1" x14ac:dyDescent="0.25"/>
    <row r="754" customFormat="1" ht="25" customHeight="1" x14ac:dyDescent="0.25"/>
    <row r="755" customFormat="1" ht="25" customHeight="1" x14ac:dyDescent="0.25"/>
    <row r="756" customFormat="1" ht="25" customHeight="1" x14ac:dyDescent="0.25"/>
    <row r="757" customFormat="1" ht="25" customHeight="1" x14ac:dyDescent="0.25"/>
    <row r="758" customFormat="1" ht="25" customHeight="1" x14ac:dyDescent="0.25"/>
    <row r="759" customFormat="1" ht="25" customHeight="1" x14ac:dyDescent="0.25"/>
    <row r="760" customFormat="1" ht="25" customHeight="1" x14ac:dyDescent="0.25"/>
    <row r="761" customFormat="1" ht="25" customHeight="1" x14ac:dyDescent="0.25"/>
    <row r="762" customFormat="1" ht="25" customHeight="1" x14ac:dyDescent="0.25"/>
    <row r="763" customFormat="1" ht="25" customHeight="1" x14ac:dyDescent="0.25"/>
    <row r="764" customFormat="1" ht="25" customHeight="1" x14ac:dyDescent="0.25"/>
    <row r="765" customFormat="1" ht="25" customHeight="1" x14ac:dyDescent="0.25"/>
    <row r="766" customFormat="1" ht="25" customHeight="1" x14ac:dyDescent="0.25"/>
    <row r="767" customFormat="1" ht="25" customHeight="1" x14ac:dyDescent="0.25"/>
    <row r="768" customFormat="1" ht="25" customHeight="1" x14ac:dyDescent="0.25"/>
    <row r="769" customFormat="1" ht="25" customHeight="1" x14ac:dyDescent="0.25"/>
    <row r="770" customFormat="1" ht="25" customHeight="1" x14ac:dyDescent="0.25"/>
    <row r="771" customFormat="1" ht="25" customHeight="1" x14ac:dyDescent="0.25"/>
    <row r="772" customFormat="1" ht="25" customHeight="1" x14ac:dyDescent="0.25"/>
    <row r="773" customFormat="1" ht="25" customHeight="1" x14ac:dyDescent="0.25"/>
    <row r="774" customFormat="1" ht="25" customHeight="1" x14ac:dyDescent="0.25"/>
    <row r="775" customFormat="1" ht="25" customHeight="1" x14ac:dyDescent="0.25"/>
    <row r="776" customFormat="1" ht="25" customHeight="1" x14ac:dyDescent="0.25"/>
    <row r="777" customFormat="1" ht="25" customHeight="1" x14ac:dyDescent="0.25"/>
    <row r="778" customFormat="1" ht="25" customHeight="1" x14ac:dyDescent="0.25"/>
    <row r="779" customFormat="1" ht="25" customHeight="1" x14ac:dyDescent="0.25"/>
    <row r="780" customFormat="1" ht="25" customHeight="1" x14ac:dyDescent="0.25"/>
    <row r="781" customFormat="1" ht="25" customHeight="1" x14ac:dyDescent="0.25"/>
    <row r="782" customFormat="1" ht="25" customHeight="1" x14ac:dyDescent="0.25"/>
    <row r="783" customFormat="1" ht="25" customHeight="1" x14ac:dyDescent="0.25"/>
    <row r="784" customFormat="1" ht="25" customHeight="1" x14ac:dyDescent="0.25"/>
    <row r="785" customFormat="1" ht="25" customHeight="1" x14ac:dyDescent="0.25"/>
    <row r="786" customFormat="1" ht="25" customHeight="1" x14ac:dyDescent="0.25"/>
    <row r="787" customFormat="1" ht="25" customHeight="1" x14ac:dyDescent="0.25"/>
    <row r="788" customFormat="1" ht="25" customHeight="1" x14ac:dyDescent="0.25"/>
    <row r="789" customFormat="1" ht="25" customHeight="1" x14ac:dyDescent="0.25"/>
    <row r="790" customFormat="1" ht="25" customHeight="1" x14ac:dyDescent="0.25"/>
    <row r="791" customFormat="1" ht="25" customHeight="1" x14ac:dyDescent="0.25"/>
    <row r="792" customFormat="1" ht="25" customHeight="1" x14ac:dyDescent="0.25"/>
    <row r="793" customFormat="1" ht="25" customHeight="1" x14ac:dyDescent="0.25"/>
    <row r="794" customFormat="1" ht="25" customHeight="1" x14ac:dyDescent="0.25"/>
    <row r="795" customFormat="1" ht="25" customHeight="1" x14ac:dyDescent="0.25"/>
    <row r="796" customFormat="1" ht="25" customHeight="1" x14ac:dyDescent="0.25"/>
    <row r="797" customFormat="1" ht="25" customHeight="1" x14ac:dyDescent="0.25"/>
    <row r="798" customFormat="1" ht="25" customHeight="1" x14ac:dyDescent="0.25"/>
    <row r="799" customFormat="1" ht="25" customHeight="1" x14ac:dyDescent="0.25"/>
    <row r="800" customFormat="1" ht="25" customHeight="1" x14ac:dyDescent="0.25"/>
    <row r="801" customFormat="1" ht="25" customHeight="1" x14ac:dyDescent="0.25"/>
    <row r="802" customFormat="1" ht="25" customHeight="1" x14ac:dyDescent="0.25"/>
    <row r="803" customFormat="1" ht="25" customHeight="1" x14ac:dyDescent="0.25"/>
    <row r="804" customFormat="1" ht="25" customHeight="1" x14ac:dyDescent="0.25"/>
    <row r="805" customFormat="1" ht="25" customHeight="1" x14ac:dyDescent="0.25"/>
    <row r="806" customFormat="1" ht="25" customHeight="1" x14ac:dyDescent="0.25"/>
    <row r="807" customFormat="1" ht="25" customHeight="1" x14ac:dyDescent="0.25"/>
    <row r="808" customFormat="1" ht="25" customHeight="1" x14ac:dyDescent="0.25"/>
    <row r="809" customFormat="1" ht="25" customHeight="1" x14ac:dyDescent="0.25"/>
    <row r="810" customFormat="1" ht="25" customHeight="1" x14ac:dyDescent="0.25"/>
    <row r="811" customFormat="1" ht="25" customHeight="1" x14ac:dyDescent="0.25"/>
    <row r="812" customFormat="1" ht="25" customHeight="1" x14ac:dyDescent="0.25"/>
    <row r="813" customFormat="1" ht="25" customHeight="1" x14ac:dyDescent="0.25"/>
    <row r="814" customFormat="1" ht="25" customHeight="1" x14ac:dyDescent="0.25"/>
    <row r="815" customFormat="1" ht="25" customHeight="1" x14ac:dyDescent="0.25"/>
    <row r="816" customFormat="1" ht="25" customHeight="1" x14ac:dyDescent="0.25"/>
    <row r="817" customFormat="1" ht="25" customHeight="1" x14ac:dyDescent="0.25"/>
    <row r="818" customFormat="1" ht="25" customHeight="1" x14ac:dyDescent="0.25"/>
    <row r="819" customFormat="1" ht="25" customHeight="1" x14ac:dyDescent="0.25"/>
    <row r="820" customFormat="1" ht="25" customHeight="1" x14ac:dyDescent="0.25"/>
    <row r="821" customFormat="1" ht="25" customHeight="1" x14ac:dyDescent="0.25"/>
    <row r="822" customFormat="1" ht="25" customHeight="1" x14ac:dyDescent="0.25"/>
    <row r="823" customFormat="1" ht="25" customHeight="1" x14ac:dyDescent="0.25"/>
    <row r="824" customFormat="1" ht="25" customHeight="1" x14ac:dyDescent="0.25"/>
    <row r="825" customFormat="1" ht="25" customHeight="1" x14ac:dyDescent="0.25"/>
    <row r="826" customFormat="1" ht="25" customHeight="1" x14ac:dyDescent="0.25"/>
    <row r="827" customFormat="1" ht="25" customHeight="1" x14ac:dyDescent="0.25"/>
    <row r="828" customFormat="1" ht="25" customHeight="1" x14ac:dyDescent="0.25"/>
    <row r="829" customFormat="1" ht="25" customHeight="1" x14ac:dyDescent="0.25"/>
    <row r="830" customFormat="1" ht="25" customHeight="1" x14ac:dyDescent="0.25"/>
    <row r="831" customFormat="1" ht="25" customHeight="1" x14ac:dyDescent="0.25"/>
    <row r="832" customFormat="1" ht="25" customHeight="1" x14ac:dyDescent="0.25"/>
    <row r="833" customFormat="1" ht="25" customHeight="1" x14ac:dyDescent="0.25"/>
    <row r="834" customFormat="1" ht="25" customHeight="1" x14ac:dyDescent="0.25"/>
    <row r="835" customFormat="1" ht="25" customHeight="1" x14ac:dyDescent="0.25"/>
    <row r="836" customFormat="1" ht="25" customHeight="1" x14ac:dyDescent="0.25"/>
    <row r="837" customFormat="1" ht="25" customHeight="1" x14ac:dyDescent="0.25"/>
    <row r="838" customFormat="1" ht="25" customHeight="1" x14ac:dyDescent="0.25"/>
    <row r="839" customFormat="1" ht="25" customHeight="1" x14ac:dyDescent="0.25"/>
    <row r="840" customFormat="1" ht="25" customHeight="1" x14ac:dyDescent="0.25"/>
    <row r="841" customFormat="1" ht="25" customHeight="1" x14ac:dyDescent="0.25"/>
    <row r="842" customFormat="1" ht="25" customHeight="1" x14ac:dyDescent="0.25"/>
    <row r="843" customFormat="1" ht="25" customHeight="1" x14ac:dyDescent="0.25"/>
    <row r="844" customFormat="1" ht="25" customHeight="1" x14ac:dyDescent="0.25"/>
    <row r="845" customFormat="1" ht="25" customHeight="1" x14ac:dyDescent="0.25"/>
    <row r="846" customFormat="1" ht="25" customHeight="1" x14ac:dyDescent="0.25"/>
    <row r="847" customFormat="1" ht="25" customHeight="1" x14ac:dyDescent="0.25"/>
    <row r="848" customFormat="1" ht="25" customHeight="1" x14ac:dyDescent="0.25"/>
    <row r="849" customFormat="1" ht="25" customHeight="1" x14ac:dyDescent="0.25"/>
    <row r="850" customFormat="1" ht="25" customHeight="1" x14ac:dyDescent="0.25"/>
    <row r="851" customFormat="1" ht="25" customHeight="1" x14ac:dyDescent="0.25"/>
    <row r="852" customFormat="1" ht="25" customHeight="1" x14ac:dyDescent="0.25"/>
    <row r="853" customFormat="1" ht="25" customHeight="1" x14ac:dyDescent="0.25"/>
    <row r="854" customFormat="1" ht="25" customHeight="1" x14ac:dyDescent="0.25"/>
    <row r="855" customFormat="1" ht="25" customHeight="1" x14ac:dyDescent="0.25"/>
    <row r="856" customFormat="1" ht="25" customHeight="1" x14ac:dyDescent="0.25"/>
    <row r="857" customFormat="1" ht="25" customHeight="1" x14ac:dyDescent="0.25"/>
    <row r="858" customFormat="1" ht="25" customHeight="1" x14ac:dyDescent="0.25"/>
    <row r="859" customFormat="1" ht="25" customHeight="1" x14ac:dyDescent="0.25"/>
    <row r="860" customFormat="1" ht="25" customHeight="1" x14ac:dyDescent="0.25"/>
    <row r="861" customFormat="1" ht="25" customHeight="1" x14ac:dyDescent="0.25"/>
    <row r="862" customFormat="1" ht="25" customHeight="1" x14ac:dyDescent="0.25"/>
    <row r="863" customFormat="1" ht="25" customHeight="1" x14ac:dyDescent="0.25"/>
    <row r="864" customFormat="1" ht="25" customHeight="1" x14ac:dyDescent="0.25"/>
    <row r="865" customFormat="1" ht="25" customHeight="1" x14ac:dyDescent="0.25"/>
    <row r="866" customFormat="1" ht="25" customHeight="1" x14ac:dyDescent="0.25"/>
    <row r="867" customFormat="1" ht="25" customHeight="1" x14ac:dyDescent="0.25"/>
    <row r="868" customFormat="1" ht="25" customHeight="1" x14ac:dyDescent="0.25"/>
    <row r="869" customFormat="1" ht="25" customHeight="1" x14ac:dyDescent="0.25"/>
    <row r="870" customFormat="1" ht="25" customHeight="1" x14ac:dyDescent="0.25"/>
    <row r="871" customFormat="1" ht="25" customHeight="1" x14ac:dyDescent="0.25"/>
    <row r="872" customFormat="1" ht="25" customHeight="1" x14ac:dyDescent="0.25"/>
    <row r="873" customFormat="1" ht="25" customHeight="1" x14ac:dyDescent="0.25"/>
    <row r="874" customFormat="1" ht="25" customHeight="1" x14ac:dyDescent="0.25"/>
    <row r="875" customFormat="1" ht="25" customHeight="1" x14ac:dyDescent="0.25"/>
    <row r="876" customFormat="1" ht="25" customHeight="1" x14ac:dyDescent="0.25"/>
    <row r="877" customFormat="1" ht="25" customHeight="1" x14ac:dyDescent="0.25"/>
    <row r="878" customFormat="1" ht="25" customHeight="1" x14ac:dyDescent="0.25"/>
    <row r="879" customFormat="1" ht="25" customHeight="1" x14ac:dyDescent="0.25"/>
    <row r="880" customFormat="1" ht="25" customHeight="1" x14ac:dyDescent="0.25"/>
    <row r="881" customFormat="1" ht="25" customHeight="1" x14ac:dyDescent="0.25"/>
    <row r="882" customFormat="1" ht="25" customHeight="1" x14ac:dyDescent="0.25"/>
    <row r="883" customFormat="1" ht="25" customHeight="1" x14ac:dyDescent="0.25"/>
    <row r="884" customFormat="1" ht="25" customHeight="1" x14ac:dyDescent="0.25"/>
    <row r="885" customFormat="1" ht="25" customHeight="1" x14ac:dyDescent="0.25"/>
    <row r="886" customFormat="1" ht="25" customHeight="1" x14ac:dyDescent="0.25"/>
    <row r="887" customFormat="1" ht="25" customHeight="1" x14ac:dyDescent="0.25"/>
    <row r="888" customFormat="1" ht="25" customHeight="1" x14ac:dyDescent="0.25"/>
    <row r="889" customFormat="1" ht="25" customHeight="1" x14ac:dyDescent="0.25"/>
    <row r="890" customFormat="1" ht="25" customHeight="1" x14ac:dyDescent="0.25"/>
    <row r="891" customFormat="1" ht="25" customHeight="1" x14ac:dyDescent="0.25"/>
    <row r="892" customFormat="1" ht="25" customHeight="1" x14ac:dyDescent="0.25"/>
    <row r="893" customFormat="1" ht="25" customHeight="1" x14ac:dyDescent="0.25"/>
    <row r="894" customFormat="1" ht="25" customHeight="1" x14ac:dyDescent="0.25"/>
    <row r="895" customFormat="1" ht="25" customHeight="1" x14ac:dyDescent="0.25"/>
    <row r="896" customFormat="1" ht="25" customHeight="1" x14ac:dyDescent="0.25"/>
    <row r="897" customFormat="1" ht="25" customHeight="1" x14ac:dyDescent="0.25"/>
    <row r="898" customFormat="1" ht="25" customHeight="1" x14ac:dyDescent="0.25"/>
    <row r="899" customFormat="1" ht="25" customHeight="1" x14ac:dyDescent="0.25"/>
    <row r="900" customFormat="1" ht="25" customHeight="1" x14ac:dyDescent="0.25"/>
    <row r="901" customFormat="1" ht="25" customHeight="1" x14ac:dyDescent="0.25"/>
    <row r="902" customFormat="1" ht="25" customHeight="1" x14ac:dyDescent="0.25"/>
    <row r="903" customFormat="1" ht="25" customHeight="1" x14ac:dyDescent="0.25"/>
    <row r="904" customFormat="1" ht="25" customHeight="1" x14ac:dyDescent="0.25"/>
    <row r="905" customFormat="1" ht="25" customHeight="1" x14ac:dyDescent="0.25"/>
    <row r="906" customFormat="1" ht="25" customHeight="1" x14ac:dyDescent="0.25"/>
    <row r="907" customFormat="1" ht="25" customHeight="1" x14ac:dyDescent="0.25"/>
    <row r="908" customFormat="1" ht="25" customHeight="1" x14ac:dyDescent="0.25"/>
    <row r="909" customFormat="1" ht="25" customHeight="1" x14ac:dyDescent="0.25"/>
    <row r="910" customFormat="1" ht="25" customHeight="1" x14ac:dyDescent="0.25"/>
    <row r="911" customFormat="1" ht="25" customHeight="1" x14ac:dyDescent="0.25"/>
    <row r="912" customFormat="1" ht="25" customHeight="1" x14ac:dyDescent="0.25"/>
    <row r="913" customFormat="1" ht="25" customHeight="1" x14ac:dyDescent="0.25"/>
    <row r="914" customFormat="1" ht="25" customHeight="1" x14ac:dyDescent="0.25"/>
    <row r="915" customFormat="1" ht="25" customHeight="1" x14ac:dyDescent="0.25"/>
    <row r="916" customFormat="1" ht="25" customHeight="1" x14ac:dyDescent="0.25"/>
    <row r="917" customFormat="1" ht="25" customHeight="1" x14ac:dyDescent="0.25"/>
    <row r="918" customFormat="1" ht="25" customHeight="1" x14ac:dyDescent="0.25"/>
    <row r="919" customFormat="1" ht="25" customHeight="1" x14ac:dyDescent="0.25"/>
    <row r="920" customFormat="1" ht="25" customHeight="1" x14ac:dyDescent="0.25"/>
    <row r="921" customFormat="1" ht="25" customHeight="1" x14ac:dyDescent="0.25"/>
    <row r="922" customFormat="1" ht="25" customHeight="1" x14ac:dyDescent="0.25"/>
    <row r="923" customFormat="1" ht="25" customHeight="1" x14ac:dyDescent="0.25"/>
    <row r="924" customFormat="1" ht="25" customHeight="1" x14ac:dyDescent="0.25"/>
    <row r="925" customFormat="1" ht="25" customHeight="1" x14ac:dyDescent="0.25"/>
    <row r="926" customFormat="1" ht="25" customHeight="1" x14ac:dyDescent="0.25"/>
    <row r="927" customFormat="1" ht="25" customHeight="1" x14ac:dyDescent="0.25"/>
    <row r="928" customFormat="1" ht="25" customHeight="1" x14ac:dyDescent="0.25"/>
    <row r="929" customFormat="1" ht="25" customHeight="1" x14ac:dyDescent="0.25"/>
    <row r="930" customFormat="1" ht="25" customHeight="1" x14ac:dyDescent="0.25"/>
    <row r="931" customFormat="1" ht="25" customHeight="1" x14ac:dyDescent="0.25"/>
    <row r="932" customFormat="1" ht="25" customHeight="1" x14ac:dyDescent="0.25"/>
    <row r="933" customFormat="1" ht="25" customHeight="1" x14ac:dyDescent="0.25"/>
    <row r="934" customFormat="1" ht="25" customHeight="1" x14ac:dyDescent="0.25"/>
    <row r="935" customFormat="1" ht="25" customHeight="1" x14ac:dyDescent="0.25"/>
    <row r="936" customFormat="1" ht="25" customHeight="1" x14ac:dyDescent="0.25"/>
  </sheetData>
  <sheetProtection algorithmName="SHA-512" hashValue="zk7QpdlHVr/l6lQtUFPF0qp7w73ybpzCc0Eio2a0BbjnNVe0lbcF6ryqDrBOsXr5S2rozph3hd+1lDnq/Y5U+A==" saltValue="QwLsWCcNRH99WcgP93pRpQ==" spinCount="100000" sheet="1" selectLockedCells="1"/>
  <mergeCells count="398">
    <mergeCell ref="C13:S13"/>
    <mergeCell ref="C14:S14"/>
    <mergeCell ref="AF28:AN28"/>
    <mergeCell ref="AF31:AN31"/>
    <mergeCell ref="AF36:AN36"/>
    <mergeCell ref="C11:S11"/>
    <mergeCell ref="X22:Y22"/>
    <mergeCell ref="AF27:AN27"/>
    <mergeCell ref="T15:W15"/>
    <mergeCell ref="T16:W16"/>
    <mergeCell ref="T17:W17"/>
    <mergeCell ref="C15:S15"/>
    <mergeCell ref="AF14:AN14"/>
    <mergeCell ref="T30:W30"/>
    <mergeCell ref="T31:W31"/>
    <mergeCell ref="Z27:AE27"/>
    <mergeCell ref="Z28:AE28"/>
    <mergeCell ref="Z29:AE29"/>
    <mergeCell ref="T29:W29"/>
    <mergeCell ref="X29:Y29"/>
    <mergeCell ref="Z36:AE36"/>
    <mergeCell ref="AF40:AN40"/>
    <mergeCell ref="AF13:AN13"/>
    <mergeCell ref="C28:S28"/>
    <mergeCell ref="C29:S29"/>
    <mergeCell ref="T13:W13"/>
    <mergeCell ref="T14:W14"/>
    <mergeCell ref="AI44:AJ44"/>
    <mergeCell ref="AL44:AM44"/>
    <mergeCell ref="AE45:AG45"/>
    <mergeCell ref="AI45:AJ45"/>
    <mergeCell ref="AL45:AM45"/>
    <mergeCell ref="AF37:AN37"/>
    <mergeCell ref="Z41:AE41"/>
    <mergeCell ref="T41:W41"/>
    <mergeCell ref="X41:Y41"/>
    <mergeCell ref="C37:S37"/>
    <mergeCell ref="C38:S38"/>
    <mergeCell ref="C30:S30"/>
    <mergeCell ref="T32:W32"/>
    <mergeCell ref="T33:W33"/>
    <mergeCell ref="T34:W34"/>
    <mergeCell ref="T35:W35"/>
    <mergeCell ref="X39:Y39"/>
    <mergeCell ref="Z39:AE39"/>
    <mergeCell ref="A82:B82"/>
    <mergeCell ref="AF82:AN82"/>
    <mergeCell ref="C81:S81"/>
    <mergeCell ref="C82:S82"/>
    <mergeCell ref="T81:W81"/>
    <mergeCell ref="T82:W82"/>
    <mergeCell ref="X82:Y82"/>
    <mergeCell ref="Z82:AE82"/>
    <mergeCell ref="X81:Y81"/>
    <mergeCell ref="Z81:AE81"/>
    <mergeCell ref="Z75:AE75"/>
    <mergeCell ref="A76:B76"/>
    <mergeCell ref="X79:Y79"/>
    <mergeCell ref="X80:Y80"/>
    <mergeCell ref="Z79:AE79"/>
    <mergeCell ref="Z80:AE80"/>
    <mergeCell ref="A81:B81"/>
    <mergeCell ref="AF81:AN81"/>
    <mergeCell ref="A77:B77"/>
    <mergeCell ref="AF77:AN77"/>
    <mergeCell ref="A79:B79"/>
    <mergeCell ref="AF79:AN79"/>
    <mergeCell ref="A80:B80"/>
    <mergeCell ref="AF80:AN80"/>
    <mergeCell ref="C79:S79"/>
    <mergeCell ref="C80:S80"/>
    <mergeCell ref="T79:W79"/>
    <mergeCell ref="T80:W80"/>
    <mergeCell ref="T77:W77"/>
    <mergeCell ref="T78:W78"/>
    <mergeCell ref="AF76:AN76"/>
    <mergeCell ref="A78:B78"/>
    <mergeCell ref="AF78:AN78"/>
    <mergeCell ref="C76:S76"/>
    <mergeCell ref="C77:S77"/>
    <mergeCell ref="C78:S78"/>
    <mergeCell ref="T76:W76"/>
    <mergeCell ref="A74:B74"/>
    <mergeCell ref="AF74:AN74"/>
    <mergeCell ref="A75:B75"/>
    <mergeCell ref="AF75:AN75"/>
    <mergeCell ref="C74:S74"/>
    <mergeCell ref="C75:S75"/>
    <mergeCell ref="T74:W74"/>
    <mergeCell ref="T75:W75"/>
    <mergeCell ref="X74:Y74"/>
    <mergeCell ref="X75:Y75"/>
    <mergeCell ref="X76:Y76"/>
    <mergeCell ref="X77:Y77"/>
    <mergeCell ref="X78:Y78"/>
    <mergeCell ref="Z76:AE76"/>
    <mergeCell ref="Z77:AE77"/>
    <mergeCell ref="Z78:AE78"/>
    <mergeCell ref="Z74:AE74"/>
    <mergeCell ref="A73:B73"/>
    <mergeCell ref="AF73:AN73"/>
    <mergeCell ref="C72:S72"/>
    <mergeCell ref="C73:S73"/>
    <mergeCell ref="T72:W72"/>
    <mergeCell ref="T73:W73"/>
    <mergeCell ref="X72:Y72"/>
    <mergeCell ref="X73:Y73"/>
    <mergeCell ref="Z72:AE72"/>
    <mergeCell ref="Z73:AE73"/>
    <mergeCell ref="X70:Y70"/>
    <mergeCell ref="X71:Y71"/>
    <mergeCell ref="Z70:AE70"/>
    <mergeCell ref="Z71:AE71"/>
    <mergeCell ref="A72:B72"/>
    <mergeCell ref="AF72:AN72"/>
    <mergeCell ref="Z68:AE68"/>
    <mergeCell ref="Z69:AE69"/>
    <mergeCell ref="A70:B70"/>
    <mergeCell ref="AF70:AN70"/>
    <mergeCell ref="A71:B71"/>
    <mergeCell ref="AF71:AN71"/>
    <mergeCell ref="C70:S70"/>
    <mergeCell ref="C71:S71"/>
    <mergeCell ref="T70:W70"/>
    <mergeCell ref="T71:W71"/>
    <mergeCell ref="A68:B68"/>
    <mergeCell ref="AF68:AN68"/>
    <mergeCell ref="A69:B69"/>
    <mergeCell ref="AF69:AN69"/>
    <mergeCell ref="C68:S68"/>
    <mergeCell ref="C69:S69"/>
    <mergeCell ref="T68:W68"/>
    <mergeCell ref="T69:W69"/>
    <mergeCell ref="X68:Y68"/>
    <mergeCell ref="X69:Y69"/>
    <mergeCell ref="A67:B67"/>
    <mergeCell ref="AF67:AN67"/>
    <mergeCell ref="C66:S66"/>
    <mergeCell ref="C67:S67"/>
    <mergeCell ref="T66:W66"/>
    <mergeCell ref="T67:W67"/>
    <mergeCell ref="X66:Y66"/>
    <mergeCell ref="X67:Y67"/>
    <mergeCell ref="Z66:AE66"/>
    <mergeCell ref="Z67:AE67"/>
    <mergeCell ref="X64:Y64"/>
    <mergeCell ref="X65:Y65"/>
    <mergeCell ref="Z64:AE64"/>
    <mergeCell ref="Z65:AE65"/>
    <mergeCell ref="A66:B66"/>
    <mergeCell ref="AF66:AN66"/>
    <mergeCell ref="Z62:AE62"/>
    <mergeCell ref="Z63:AE63"/>
    <mergeCell ref="A64:B64"/>
    <mergeCell ref="AF64:AN64"/>
    <mergeCell ref="A65:B65"/>
    <mergeCell ref="AF65:AN65"/>
    <mergeCell ref="C64:S64"/>
    <mergeCell ref="C65:S65"/>
    <mergeCell ref="T64:W64"/>
    <mergeCell ref="T65:W65"/>
    <mergeCell ref="A62:B62"/>
    <mergeCell ref="AF62:AN62"/>
    <mergeCell ref="A63:B63"/>
    <mergeCell ref="AF63:AN63"/>
    <mergeCell ref="C62:S62"/>
    <mergeCell ref="C63:S63"/>
    <mergeCell ref="T62:W62"/>
    <mergeCell ref="T63:W63"/>
    <mergeCell ref="X62:Y62"/>
    <mergeCell ref="X63:Y63"/>
    <mergeCell ref="A61:B61"/>
    <mergeCell ref="AF61:AN61"/>
    <mergeCell ref="C60:S60"/>
    <mergeCell ref="C61:S61"/>
    <mergeCell ref="T60:W60"/>
    <mergeCell ref="T61:W61"/>
    <mergeCell ref="X60:Y60"/>
    <mergeCell ref="X61:Y61"/>
    <mergeCell ref="Z60:AE60"/>
    <mergeCell ref="Z61:AE61"/>
    <mergeCell ref="X58:Y58"/>
    <mergeCell ref="X59:Y59"/>
    <mergeCell ref="Z58:AE58"/>
    <mergeCell ref="Z59:AE59"/>
    <mergeCell ref="A60:B60"/>
    <mergeCell ref="AF60:AN60"/>
    <mergeCell ref="T53:W53"/>
    <mergeCell ref="AF57:AN57"/>
    <mergeCell ref="A58:B58"/>
    <mergeCell ref="AF58:AN58"/>
    <mergeCell ref="A59:B59"/>
    <mergeCell ref="AF59:AN59"/>
    <mergeCell ref="C58:S58"/>
    <mergeCell ref="C59:S59"/>
    <mergeCell ref="T58:W58"/>
    <mergeCell ref="T59:W59"/>
    <mergeCell ref="A57:B57"/>
    <mergeCell ref="A55:B55"/>
    <mergeCell ref="AF55:AN55"/>
    <mergeCell ref="A56:B56"/>
    <mergeCell ref="AF56:AN56"/>
    <mergeCell ref="C54:S54"/>
    <mergeCell ref="C55:S55"/>
    <mergeCell ref="C56:S56"/>
    <mergeCell ref="C52:S52"/>
    <mergeCell ref="T52:W52"/>
    <mergeCell ref="X52:Y52"/>
    <mergeCell ref="Z52:AE52"/>
    <mergeCell ref="D44:L45"/>
    <mergeCell ref="P44:Q45"/>
    <mergeCell ref="A52:B52"/>
    <mergeCell ref="AF52:AN52"/>
    <mergeCell ref="A53:B53"/>
    <mergeCell ref="A48:L49"/>
    <mergeCell ref="M48:O49"/>
    <mergeCell ref="X48:Z49"/>
    <mergeCell ref="AA48:AN49"/>
    <mergeCell ref="C53:S53"/>
    <mergeCell ref="Z53:AE53"/>
    <mergeCell ref="X53:Y53"/>
    <mergeCell ref="AF53:AN53"/>
    <mergeCell ref="A30:B30"/>
    <mergeCell ref="AF30:AN30"/>
    <mergeCell ref="A36:B36"/>
    <mergeCell ref="C31:S31"/>
    <mergeCell ref="C32:S32"/>
    <mergeCell ref="C33:S33"/>
    <mergeCell ref="C34:S34"/>
    <mergeCell ref="C35:S35"/>
    <mergeCell ref="A54:B54"/>
    <mergeCell ref="AF54:AN54"/>
    <mergeCell ref="A33:B33"/>
    <mergeCell ref="AF33:AN33"/>
    <mergeCell ref="A41:B41"/>
    <mergeCell ref="AF41:AN41"/>
    <mergeCell ref="A40:B40"/>
    <mergeCell ref="A39:B39"/>
    <mergeCell ref="A38:B38"/>
    <mergeCell ref="AF38:AN38"/>
    <mergeCell ref="A37:B37"/>
    <mergeCell ref="C36:S36"/>
    <mergeCell ref="A51:D51"/>
    <mergeCell ref="E51:N51"/>
    <mergeCell ref="AF39:AN39"/>
    <mergeCell ref="C39:S39"/>
    <mergeCell ref="C40:S40"/>
    <mergeCell ref="C41:S41"/>
    <mergeCell ref="X40:Y40"/>
    <mergeCell ref="Z40:AE40"/>
    <mergeCell ref="AF23:AN23"/>
    <mergeCell ref="A29:B29"/>
    <mergeCell ref="AF29:AN29"/>
    <mergeCell ref="A35:B35"/>
    <mergeCell ref="AF35:AN35"/>
    <mergeCell ref="A34:B34"/>
    <mergeCell ref="AF34:AN34"/>
    <mergeCell ref="A31:B31"/>
    <mergeCell ref="A32:B32"/>
    <mergeCell ref="AF32:AN32"/>
    <mergeCell ref="C25:S25"/>
    <mergeCell ref="C26:S26"/>
    <mergeCell ref="C27:S27"/>
    <mergeCell ref="X26:Y26"/>
    <mergeCell ref="X27:Y27"/>
    <mergeCell ref="A23:B23"/>
    <mergeCell ref="X23:Y23"/>
    <mergeCell ref="X24:Y24"/>
    <mergeCell ref="X25:Y25"/>
    <mergeCell ref="A27:B27"/>
    <mergeCell ref="A26:B26"/>
    <mergeCell ref="AF26:AN26"/>
    <mergeCell ref="C23:S23"/>
    <mergeCell ref="C24:S24"/>
    <mergeCell ref="C18:S18"/>
    <mergeCell ref="C19:S19"/>
    <mergeCell ref="C20:S20"/>
    <mergeCell ref="A22:B22"/>
    <mergeCell ref="AF22:AN22"/>
    <mergeCell ref="A25:B25"/>
    <mergeCell ref="AF25:AN25"/>
    <mergeCell ref="A24:B24"/>
    <mergeCell ref="AF24:AN24"/>
    <mergeCell ref="X21:Y21"/>
    <mergeCell ref="AF20:AN20"/>
    <mergeCell ref="A19:B19"/>
    <mergeCell ref="AF19:AN19"/>
    <mergeCell ref="A18:B18"/>
    <mergeCell ref="AF18:AN18"/>
    <mergeCell ref="T18:W18"/>
    <mergeCell ref="Z26:AE26"/>
    <mergeCell ref="Z23:AE23"/>
    <mergeCell ref="Z24:AE24"/>
    <mergeCell ref="Z25:AE25"/>
    <mergeCell ref="C21:S21"/>
    <mergeCell ref="C22:S22"/>
    <mergeCell ref="A16:B16"/>
    <mergeCell ref="AF16:AN16"/>
    <mergeCell ref="A15:B15"/>
    <mergeCell ref="AF15:AN15"/>
    <mergeCell ref="A17:B17"/>
    <mergeCell ref="AF17:AN17"/>
    <mergeCell ref="Z22:AE22"/>
    <mergeCell ref="AF21:AN21"/>
    <mergeCell ref="X18:Y18"/>
    <mergeCell ref="X19:Y19"/>
    <mergeCell ref="X20:Y20"/>
    <mergeCell ref="Z20:AE20"/>
    <mergeCell ref="Z21:AE21"/>
    <mergeCell ref="Z13:AE13"/>
    <mergeCell ref="Z14:AE14"/>
    <mergeCell ref="Z15:AE15"/>
    <mergeCell ref="Z16:AE16"/>
    <mergeCell ref="Z17:AE17"/>
    <mergeCell ref="Z18:AE18"/>
    <mergeCell ref="Z19:AE19"/>
    <mergeCell ref="D3:L4"/>
    <mergeCell ref="P3:Q4"/>
    <mergeCell ref="A12:B12"/>
    <mergeCell ref="AF12:AN12"/>
    <mergeCell ref="A10:D10"/>
    <mergeCell ref="E10:N10"/>
    <mergeCell ref="A11:B11"/>
    <mergeCell ref="AF11:AN11"/>
    <mergeCell ref="A7:L8"/>
    <mergeCell ref="T12:W12"/>
    <mergeCell ref="Z11:AE11"/>
    <mergeCell ref="Z12:AE12"/>
    <mergeCell ref="M7:O8"/>
    <mergeCell ref="AE4:AG4"/>
    <mergeCell ref="AI4:AJ4"/>
    <mergeCell ref="AL4:AM4"/>
    <mergeCell ref="AL3:AM3"/>
    <mergeCell ref="AI3:AJ3"/>
    <mergeCell ref="X7:Z8"/>
    <mergeCell ref="AA7:AN8"/>
    <mergeCell ref="T11:W11"/>
    <mergeCell ref="X11:Y11"/>
    <mergeCell ref="C12:S12"/>
    <mergeCell ref="A28:B28"/>
    <mergeCell ref="A21:B21"/>
    <mergeCell ref="A14:B14"/>
    <mergeCell ref="A20:B20"/>
    <mergeCell ref="C16:S16"/>
    <mergeCell ref="C17:S17"/>
    <mergeCell ref="X12:Y12"/>
    <mergeCell ref="X13:Y13"/>
    <mergeCell ref="X14:Y14"/>
    <mergeCell ref="X15:Y15"/>
    <mergeCell ref="X16:Y16"/>
    <mergeCell ref="X17:Y17"/>
    <mergeCell ref="T19:W19"/>
    <mergeCell ref="T20:W20"/>
    <mergeCell ref="T22:W22"/>
    <mergeCell ref="T24:W24"/>
    <mergeCell ref="T25:W25"/>
    <mergeCell ref="T26:W26"/>
    <mergeCell ref="T23:W23"/>
    <mergeCell ref="T21:W21"/>
    <mergeCell ref="T27:W27"/>
    <mergeCell ref="T28:W28"/>
    <mergeCell ref="X28:Y28"/>
    <mergeCell ref="A13:B13"/>
    <mergeCell ref="T39:W39"/>
    <mergeCell ref="T40:W40"/>
    <mergeCell ref="X30:Y30"/>
    <mergeCell ref="X31:Y31"/>
    <mergeCell ref="X32:Y32"/>
    <mergeCell ref="X33:Y33"/>
    <mergeCell ref="X34:Y34"/>
    <mergeCell ref="X35:Y35"/>
    <mergeCell ref="X36:Y36"/>
    <mergeCell ref="X37:Y37"/>
    <mergeCell ref="Z37:AE37"/>
    <mergeCell ref="Z38:AE38"/>
    <mergeCell ref="T36:W36"/>
    <mergeCell ref="T37:W37"/>
    <mergeCell ref="T38:W38"/>
    <mergeCell ref="X38:Y38"/>
    <mergeCell ref="Z30:AE30"/>
    <mergeCell ref="Z31:AE31"/>
    <mergeCell ref="Z32:AE32"/>
    <mergeCell ref="Z33:AE33"/>
    <mergeCell ref="Z34:AE34"/>
    <mergeCell ref="Z35:AE35"/>
    <mergeCell ref="C57:S57"/>
    <mergeCell ref="T54:W54"/>
    <mergeCell ref="T55:W55"/>
    <mergeCell ref="T56:W56"/>
    <mergeCell ref="T57:W57"/>
    <mergeCell ref="X55:Y55"/>
    <mergeCell ref="X56:Y56"/>
    <mergeCell ref="X57:Y57"/>
    <mergeCell ref="Z54:AE54"/>
    <mergeCell ref="Z55:AE55"/>
    <mergeCell ref="Z56:AE56"/>
    <mergeCell ref="Z57:AE57"/>
    <mergeCell ref="X54:Y54"/>
  </mergeCells>
  <phoneticPr fontId="1"/>
  <dataValidations count="1">
    <dataValidation type="decimal" imeMode="off" operator="greaterThanOrEqual" allowBlank="1" showInputMessage="1" showErrorMessage="1" errorTitle="入力確認" error="数値を入力してください。" sqref="T12:T41 Z53:Z82 T53:T82 Z41" xr:uid="{E01CC288-168D-4C2F-99EF-4B923CB1EED6}">
      <formula1>-100000</formula1>
    </dataValidation>
  </dataValidations>
  <printOptions horizontalCentered="1"/>
  <pageMargins left="0.19685039370078741" right="0.19685039370078741" top="0.19685039370078741" bottom="0.19685039370078741" header="0" footer="0.11811023622047245"/>
  <pageSetup paperSize="9" scale="98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268B1-7863-447E-9CB5-0C6B2CEF6B4E}">
  <dimension ref="A1:AL129"/>
  <sheetViews>
    <sheetView view="pageBreakPreview" zoomScaleNormal="100" zoomScaleSheetLayoutView="100" workbookViewId="0">
      <selection activeCell="A29" sqref="A29:B29"/>
    </sheetView>
  </sheetViews>
  <sheetFormatPr defaultColWidth="9" defaultRowHeight="13.3" x14ac:dyDescent="0.25"/>
  <cols>
    <col min="1" max="37" width="2.765625" style="36" customWidth="1"/>
    <col min="38" max="16384" width="9" style="36"/>
  </cols>
  <sheetData>
    <row r="1" spans="1:38" ht="13.5" customHeight="1" x14ac:dyDescent="0.25">
      <c r="B1"/>
      <c r="C1"/>
      <c r="D1" t="s">
        <v>108</v>
      </c>
      <c r="E1"/>
      <c r="F1"/>
      <c r="G1"/>
      <c r="H1"/>
      <c r="I1"/>
      <c r="J1"/>
      <c r="K1"/>
      <c r="L1"/>
      <c r="M1" s="59"/>
      <c r="N1" s="59"/>
      <c r="O1" s="59"/>
      <c r="P1" s="59"/>
      <c r="Q1" s="59"/>
      <c r="R1" s="59"/>
      <c r="Y1" s="71" t="s">
        <v>107</v>
      </c>
      <c r="Z1" s="71"/>
      <c r="AA1" s="252"/>
      <c r="AB1" s="252"/>
      <c r="AC1" s="252"/>
      <c r="AD1" s="252"/>
      <c r="AE1" s="70" t="s">
        <v>106</v>
      </c>
      <c r="AF1" s="252"/>
      <c r="AG1" s="252"/>
      <c r="AH1" s="70" t="s">
        <v>105</v>
      </c>
      <c r="AI1" s="252"/>
      <c r="AJ1" s="252"/>
      <c r="AK1" s="70" t="s">
        <v>104</v>
      </c>
    </row>
    <row r="2" spans="1:38" ht="7.5" customHeight="1" x14ac:dyDescent="0.25"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8"/>
      <c r="W2" s="58"/>
      <c r="X2" s="58"/>
      <c r="Y2" s="58"/>
      <c r="Z2" s="58"/>
      <c r="AA2" s="58"/>
      <c r="AB2" s="58"/>
    </row>
    <row r="3" spans="1:38" ht="28.5" customHeight="1" x14ac:dyDescent="0.25">
      <c r="A3" s="68"/>
      <c r="B3" s="68"/>
      <c r="C3" s="68"/>
      <c r="D3" s="69" t="s">
        <v>103</v>
      </c>
      <c r="E3" s="69"/>
      <c r="F3" s="69"/>
      <c r="G3" s="69"/>
      <c r="H3" s="69"/>
      <c r="I3" s="69"/>
      <c r="J3" s="69"/>
      <c r="K3" s="69"/>
      <c r="L3" s="68"/>
      <c r="M3" s="132" t="s">
        <v>0</v>
      </c>
      <c r="N3" s="134"/>
    </row>
    <row r="4" spans="1:38" ht="6.75" customHeight="1" thickBot="1" x14ac:dyDescent="0.3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5"/>
      <c r="R4" s="65"/>
      <c r="S4" s="66"/>
      <c r="T4" s="66"/>
      <c r="U4" s="66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4"/>
      <c r="AG4" s="64"/>
      <c r="AH4" s="64"/>
      <c r="AI4" s="64"/>
      <c r="AJ4" s="64"/>
      <c r="AK4" s="64"/>
    </row>
    <row r="5" spans="1:38" ht="6" customHeight="1" thickBot="1" x14ac:dyDescent="0.3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1"/>
      <c r="R5" s="61"/>
      <c r="S5" s="62"/>
      <c r="T5" s="62"/>
      <c r="U5" s="62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0"/>
      <c r="AG5" s="60"/>
      <c r="AH5" s="60"/>
      <c r="AI5" s="60"/>
      <c r="AJ5" s="60"/>
      <c r="AK5" s="60"/>
    </row>
    <row r="6" spans="1:38" ht="24" customHeight="1" thickBot="1" x14ac:dyDescent="0.3">
      <c r="A6" s="272" t="s">
        <v>101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59"/>
      <c r="N6" t="s">
        <v>37</v>
      </c>
      <c r="O6" s="58"/>
      <c r="R6" s="122" t="s">
        <v>15</v>
      </c>
      <c r="S6" s="123"/>
      <c r="T6" s="123"/>
      <c r="U6" s="124"/>
      <c r="V6" s="11"/>
      <c r="W6" s="12" t="s">
        <v>42</v>
      </c>
      <c r="X6" s="147"/>
      <c r="Y6" s="147"/>
      <c r="Z6" s="147"/>
      <c r="AA6" s="147"/>
      <c r="AB6" s="147"/>
      <c r="AC6" s="147"/>
      <c r="AD6" s="147"/>
      <c r="AE6" s="147"/>
      <c r="AF6" s="13"/>
      <c r="AG6" s="13"/>
      <c r="AH6" s="13"/>
      <c r="AI6" s="13"/>
      <c r="AJ6" s="13"/>
      <c r="AK6" s="14"/>
      <c r="AL6" s="75"/>
    </row>
    <row r="7" spans="1:38" ht="19.5" customHeight="1" x14ac:dyDescent="0.2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R7" s="259" t="s">
        <v>2</v>
      </c>
      <c r="S7" s="260"/>
      <c r="T7" s="260"/>
      <c r="U7" s="261"/>
      <c r="V7" s="253"/>
      <c r="W7" s="254"/>
      <c r="X7" s="254"/>
      <c r="Y7" s="254"/>
      <c r="Z7" s="254"/>
      <c r="AA7" s="255"/>
      <c r="AB7" s="288" t="s">
        <v>24</v>
      </c>
      <c r="AC7" s="289"/>
      <c r="AD7" s="289"/>
      <c r="AE7" s="290"/>
      <c r="AF7" s="253"/>
      <c r="AG7" s="254"/>
      <c r="AH7" s="254"/>
      <c r="AI7" s="254"/>
      <c r="AJ7" s="254"/>
      <c r="AK7" s="255"/>
      <c r="AL7" s="74"/>
    </row>
    <row r="8" spans="1:38" ht="19.5" customHeight="1" x14ac:dyDescent="0.25">
      <c r="R8" s="139" t="s">
        <v>16</v>
      </c>
      <c r="S8" s="140"/>
      <c r="T8" s="140"/>
      <c r="U8" s="141"/>
      <c r="V8" s="136" t="s">
        <v>40</v>
      </c>
      <c r="W8" s="137"/>
      <c r="X8" s="138"/>
      <c r="Y8" s="138"/>
      <c r="Z8" s="138"/>
      <c r="AA8" s="138"/>
      <c r="AB8" s="15"/>
      <c r="AC8" s="15"/>
      <c r="AD8" s="15"/>
      <c r="AE8" s="15"/>
      <c r="AF8" s="15"/>
      <c r="AG8" s="15"/>
      <c r="AH8" s="15"/>
      <c r="AI8" s="15"/>
      <c r="AJ8" s="15"/>
      <c r="AK8" s="16"/>
      <c r="AL8" s="73"/>
    </row>
    <row r="9" spans="1:38" ht="19.5" customHeight="1" x14ac:dyDescent="0.25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/>
      <c r="R9" s="142"/>
      <c r="S9" s="143"/>
      <c r="T9" s="143"/>
      <c r="U9" s="144"/>
      <c r="V9" s="180"/>
      <c r="W9" s="386"/>
      <c r="X9" s="386"/>
      <c r="Y9" s="386"/>
      <c r="Z9" s="386"/>
      <c r="AA9" s="386"/>
      <c r="AB9" s="386"/>
      <c r="AC9" s="386"/>
      <c r="AD9" s="386"/>
      <c r="AE9" s="386"/>
      <c r="AF9" s="386"/>
      <c r="AG9" s="386"/>
      <c r="AH9" s="386"/>
      <c r="AI9" s="386"/>
      <c r="AJ9" s="386"/>
      <c r="AK9" s="387"/>
      <c r="AL9" s="72"/>
    </row>
    <row r="10" spans="1:38" ht="19.5" customHeight="1" x14ac:dyDescent="0.2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 s="55"/>
      <c r="R10" s="142"/>
      <c r="S10" s="143"/>
      <c r="T10" s="143"/>
      <c r="U10" s="144"/>
      <c r="V10" s="180"/>
      <c r="W10" s="386"/>
      <c r="X10" s="386"/>
      <c r="Y10" s="386"/>
      <c r="Z10" s="386"/>
      <c r="AA10" s="386"/>
      <c r="AB10" s="386"/>
      <c r="AC10" s="386"/>
      <c r="AD10" s="386"/>
      <c r="AE10" s="386"/>
      <c r="AF10" s="386"/>
      <c r="AG10" s="386"/>
      <c r="AH10" s="386"/>
      <c r="AI10" s="386"/>
      <c r="AJ10" s="386"/>
      <c r="AK10" s="387"/>
      <c r="AL10" s="72"/>
    </row>
    <row r="11" spans="1:38" ht="27.75" customHeight="1" x14ac:dyDescent="0.2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 s="55"/>
      <c r="R11" s="142" t="s">
        <v>17</v>
      </c>
      <c r="S11" s="143"/>
      <c r="T11" s="143"/>
      <c r="U11" s="144"/>
      <c r="V11" s="169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1"/>
      <c r="AL11" s="72"/>
    </row>
    <row r="12" spans="1:38" ht="27.75" customHeight="1" x14ac:dyDescent="0.25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R12" s="102" t="s">
        <v>18</v>
      </c>
      <c r="S12" s="103"/>
      <c r="T12" s="103"/>
      <c r="U12" s="104"/>
      <c r="V12" s="178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7" t="s">
        <v>4</v>
      </c>
      <c r="AK12" s="96"/>
      <c r="AL12" s="54"/>
    </row>
    <row r="13" spans="1:38" ht="13.5" customHeight="1" x14ac:dyDescent="0.25">
      <c r="A13" s="36" t="s">
        <v>100</v>
      </c>
    </row>
    <row r="14" spans="1:38" ht="13.75" thickBot="1" x14ac:dyDescent="0.3">
      <c r="S14" s="5" t="s">
        <v>99</v>
      </c>
      <c r="X14" s="1" t="s">
        <v>98</v>
      </c>
      <c r="AE14" s="1" t="s">
        <v>97</v>
      </c>
      <c r="AG14" s="1"/>
      <c r="AH14" s="1"/>
      <c r="AI14" s="1"/>
      <c r="AJ14" s="1"/>
      <c r="AK14" s="1"/>
    </row>
    <row r="15" spans="1:38" ht="27" customHeight="1" thickBot="1" x14ac:dyDescent="0.3">
      <c r="A15" s="281" t="s">
        <v>96</v>
      </c>
      <c r="B15" s="281"/>
      <c r="C15" s="281"/>
      <c r="D15" s="281"/>
      <c r="G15" s="278" t="str">
        <f>IF(X15="", "", (X15+AE15+IF(X16="", 0, X16)+IF(AE16="", 0, AE16)+IF(X17="", 0, X17)))</f>
        <v/>
      </c>
      <c r="H15" s="279"/>
      <c r="I15" s="279"/>
      <c r="J15" s="279"/>
      <c r="K15" s="279"/>
      <c r="L15" s="279"/>
      <c r="M15" s="279"/>
      <c r="N15" s="279"/>
      <c r="O15" s="280"/>
      <c r="P15" s="52"/>
      <c r="Q15" s="48"/>
      <c r="R15" s="48"/>
      <c r="S15" s="256" t="s">
        <v>95</v>
      </c>
      <c r="T15" s="257"/>
      <c r="U15" s="257"/>
      <c r="V15" s="257"/>
      <c r="W15" s="258"/>
      <c r="X15" s="247" t="str">
        <f>IF(S33="", "", S37-IF(X16="", 0, X16) - IF(X17="", 0, X17))</f>
        <v/>
      </c>
      <c r="Y15" s="247"/>
      <c r="Z15" s="247"/>
      <c r="AA15" s="247"/>
      <c r="AB15" s="247"/>
      <c r="AC15" s="247"/>
      <c r="AD15" s="247"/>
      <c r="AE15" s="247" t="str">
        <f>IF(X15="", "", ROUNDDOWN(X15*10%,0))</f>
        <v/>
      </c>
      <c r="AF15" s="247"/>
      <c r="AG15" s="247"/>
      <c r="AH15" s="247"/>
      <c r="AI15" s="247"/>
      <c r="AJ15" s="247"/>
      <c r="AK15" s="247"/>
    </row>
    <row r="16" spans="1:38" ht="27.75" customHeight="1" x14ac:dyDescent="0.25"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256" t="s">
        <v>94</v>
      </c>
      <c r="T16" s="257"/>
      <c r="U16" s="257"/>
      <c r="V16" s="257"/>
      <c r="W16" s="258"/>
      <c r="X16" s="287"/>
      <c r="Y16" s="287"/>
      <c r="Z16" s="287"/>
      <c r="AA16" s="287"/>
      <c r="AB16" s="287"/>
      <c r="AC16" s="287"/>
      <c r="AD16" s="287"/>
      <c r="AE16" s="247" t="str">
        <f>IF(X16="", "", ROUNDDOWN(X16*8%,0))</f>
        <v/>
      </c>
      <c r="AF16" s="247"/>
      <c r="AG16" s="247"/>
      <c r="AH16" s="247"/>
      <c r="AI16" s="247"/>
      <c r="AJ16" s="247"/>
      <c r="AK16" s="247"/>
    </row>
    <row r="17" spans="1:37" ht="27" customHeight="1" x14ac:dyDescent="0.2">
      <c r="A17" s="282" t="s">
        <v>93</v>
      </c>
      <c r="B17" s="283"/>
      <c r="C17" s="283"/>
      <c r="D17" s="283"/>
      <c r="G17" s="284"/>
      <c r="H17" s="285"/>
      <c r="I17" s="285"/>
      <c r="J17" s="285"/>
      <c r="K17" s="285"/>
      <c r="L17" s="285"/>
      <c r="M17" s="285"/>
      <c r="N17" s="285"/>
      <c r="O17" s="286"/>
      <c r="P17" s="51" t="s">
        <v>92</v>
      </c>
      <c r="Q17" s="47"/>
      <c r="R17" s="47"/>
      <c r="S17" s="256" t="s">
        <v>91</v>
      </c>
      <c r="T17" s="257"/>
      <c r="U17" s="257"/>
      <c r="V17" s="257"/>
      <c r="W17" s="258"/>
      <c r="X17" s="287"/>
      <c r="Y17" s="287"/>
      <c r="Z17" s="287"/>
      <c r="AA17" s="287"/>
      <c r="AB17" s="287"/>
      <c r="AC17" s="287"/>
      <c r="AD17" s="287"/>
      <c r="AE17" s="248"/>
      <c r="AF17" s="248"/>
      <c r="AG17" s="248"/>
      <c r="AH17" s="248"/>
      <c r="AI17" s="248"/>
      <c r="AJ17" s="248"/>
      <c r="AK17" s="248"/>
    </row>
    <row r="18" spans="1:37" ht="27" customHeight="1" x14ac:dyDescent="0.25">
      <c r="A18" s="49"/>
      <c r="B18" s="49"/>
      <c r="C18" s="49"/>
      <c r="D18" s="49"/>
      <c r="G18" s="50"/>
      <c r="H18" s="50"/>
      <c r="I18" s="50"/>
      <c r="J18" s="50"/>
      <c r="K18" s="50"/>
      <c r="L18" s="50"/>
      <c r="M18" s="50"/>
      <c r="N18" s="50"/>
      <c r="O18" s="50"/>
      <c r="P18" s="5"/>
      <c r="Q18" s="5"/>
      <c r="R18" s="47"/>
      <c r="S18" s="256" t="s">
        <v>90</v>
      </c>
      <c r="T18" s="257"/>
      <c r="U18" s="257"/>
      <c r="V18" s="257"/>
      <c r="W18" s="258"/>
      <c r="X18" s="248"/>
      <c r="Y18" s="248"/>
      <c r="Z18" s="248"/>
      <c r="AA18" s="248"/>
      <c r="AB18" s="248"/>
      <c r="AC18" s="248"/>
      <c r="AD18" s="248"/>
      <c r="AE18" s="247" t="str">
        <f>IF(AE15="", "", AE15+IF(AE15="", "", IF(AE16="", 0, AE16)))</f>
        <v/>
      </c>
      <c r="AF18" s="247"/>
      <c r="AG18" s="247"/>
      <c r="AH18" s="247"/>
      <c r="AI18" s="247"/>
      <c r="AJ18" s="247"/>
      <c r="AK18" s="247"/>
    </row>
    <row r="19" spans="1:37" ht="12.75" customHeight="1" x14ac:dyDescent="0.25">
      <c r="A19" s="49"/>
      <c r="B19" s="49"/>
      <c r="C19" s="49"/>
      <c r="D19" s="49"/>
      <c r="G19" s="48"/>
      <c r="H19" s="48"/>
      <c r="I19" s="48"/>
      <c r="J19" s="48"/>
      <c r="K19" s="48"/>
      <c r="L19" s="48"/>
      <c r="M19" s="48"/>
      <c r="N19" s="48"/>
      <c r="O19" s="48"/>
      <c r="P19" s="5"/>
      <c r="Q19" s="5"/>
      <c r="R19" s="47"/>
      <c r="S19" s="46"/>
      <c r="T19" s="46"/>
      <c r="U19" s="46"/>
      <c r="V19" s="46"/>
      <c r="W19" s="46"/>
      <c r="X19" s="45"/>
      <c r="Y19" s="45"/>
      <c r="Z19" s="45"/>
      <c r="AA19" s="45"/>
      <c r="AB19" s="45"/>
      <c r="AC19" s="45"/>
      <c r="AD19" s="45"/>
      <c r="AE19" s="44"/>
      <c r="AF19" s="44"/>
      <c r="AG19" s="44"/>
      <c r="AH19" s="44"/>
      <c r="AI19" s="44"/>
      <c r="AJ19" s="44"/>
      <c r="AK19" s="44"/>
    </row>
    <row r="20" spans="1:37" ht="15.75" customHeight="1" x14ac:dyDescent="0.25">
      <c r="A20" s="93" t="s">
        <v>89</v>
      </c>
      <c r="B20" s="274"/>
      <c r="C20" s="274"/>
      <c r="D20" s="276" t="s">
        <v>2</v>
      </c>
      <c r="E20" s="276"/>
      <c r="F20" s="276"/>
      <c r="G20" s="76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8"/>
      <c r="W20" s="93" t="s">
        <v>88</v>
      </c>
      <c r="X20" s="274"/>
      <c r="Y20" s="94"/>
      <c r="Z20" s="276" t="s">
        <v>87</v>
      </c>
      <c r="AA20" s="276"/>
      <c r="AB20" s="276"/>
      <c r="AC20" s="276"/>
      <c r="AD20" s="292"/>
      <c r="AE20" s="292"/>
      <c r="AF20" s="292"/>
      <c r="AG20" s="292"/>
      <c r="AH20" s="292"/>
      <c r="AI20" s="292"/>
      <c r="AJ20" s="292"/>
      <c r="AK20" s="292"/>
    </row>
    <row r="21" spans="1:37" ht="26.25" customHeight="1" x14ac:dyDescent="0.25">
      <c r="A21" s="275"/>
      <c r="B21" s="245"/>
      <c r="C21" s="245"/>
      <c r="D21" s="277" t="s">
        <v>86</v>
      </c>
      <c r="E21" s="277"/>
      <c r="F21" s="277"/>
      <c r="G21" s="76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8"/>
      <c r="W21" s="95"/>
      <c r="X21" s="177"/>
      <c r="Y21" s="96"/>
      <c r="Z21" s="273" t="s">
        <v>85</v>
      </c>
      <c r="AA21" s="273"/>
      <c r="AB21" s="273"/>
      <c r="AC21" s="273"/>
      <c r="AD21" s="291"/>
      <c r="AE21" s="291"/>
      <c r="AF21" s="291"/>
      <c r="AG21" s="291"/>
      <c r="AH21" s="291"/>
      <c r="AI21" s="291"/>
      <c r="AJ21" s="291"/>
      <c r="AK21" s="291"/>
    </row>
    <row r="22" spans="1:37" ht="22.5" customHeight="1" x14ac:dyDescent="0.25">
      <c r="A22" s="270" t="s">
        <v>84</v>
      </c>
      <c r="B22" s="271"/>
      <c r="C22" s="270" t="s">
        <v>83</v>
      </c>
      <c r="D22" s="271"/>
      <c r="E22" s="271"/>
      <c r="F22" s="271"/>
      <c r="G22" s="271"/>
      <c r="H22" s="271"/>
      <c r="I22" s="271"/>
      <c r="J22" s="271"/>
      <c r="K22" s="111" t="s">
        <v>82</v>
      </c>
      <c r="L22" s="300"/>
      <c r="M22" s="300"/>
      <c r="N22" s="300"/>
      <c r="O22" s="301"/>
      <c r="P22" s="111" t="s">
        <v>81</v>
      </c>
      <c r="Q22" s="112"/>
      <c r="R22" s="113"/>
      <c r="S22" s="314" t="s">
        <v>45</v>
      </c>
      <c r="T22" s="300"/>
      <c r="U22" s="300"/>
      <c r="V22" s="300"/>
      <c r="W22" s="300"/>
      <c r="X22" s="300"/>
      <c r="Y22" s="301"/>
      <c r="Z22" s="271" t="s">
        <v>80</v>
      </c>
      <c r="AA22" s="271"/>
      <c r="AB22" s="271"/>
      <c r="AC22" s="271"/>
      <c r="AD22" s="271"/>
      <c r="AE22" s="271"/>
      <c r="AF22" s="271"/>
      <c r="AG22" s="271"/>
      <c r="AH22" s="271"/>
      <c r="AI22" s="271"/>
      <c r="AJ22" s="271"/>
      <c r="AK22" s="271"/>
    </row>
    <row r="23" spans="1:37" ht="22.5" customHeight="1" x14ac:dyDescent="0.25">
      <c r="A23" s="262"/>
      <c r="B23" s="262"/>
      <c r="C23" s="263"/>
      <c r="D23" s="263"/>
      <c r="E23" s="263"/>
      <c r="F23" s="263"/>
      <c r="G23" s="263"/>
      <c r="H23" s="263"/>
      <c r="I23" s="263"/>
      <c r="J23" s="263"/>
      <c r="K23" s="267"/>
      <c r="L23" s="268"/>
      <c r="M23" s="268"/>
      <c r="N23" s="268"/>
      <c r="O23" s="269"/>
      <c r="P23" s="264"/>
      <c r="Q23" s="265"/>
      <c r="R23" s="266"/>
      <c r="S23" s="249" t="str">
        <f t="shared" ref="S23:S32" si="0">IF(K23="", "", K23*IF((P23*100)&gt;100, 1, P23))</f>
        <v/>
      </c>
      <c r="T23" s="250"/>
      <c r="U23" s="250"/>
      <c r="V23" s="250"/>
      <c r="W23" s="250"/>
      <c r="X23" s="250"/>
      <c r="Y23" s="251"/>
      <c r="Z23" s="357" t="s">
        <v>79</v>
      </c>
      <c r="AA23" s="358"/>
      <c r="AB23" s="358"/>
      <c r="AC23" s="359"/>
      <c r="AD23" s="394"/>
      <c r="AE23" s="395"/>
      <c r="AF23" s="395"/>
      <c r="AG23" s="395"/>
      <c r="AH23" s="395"/>
      <c r="AI23" s="395"/>
      <c r="AJ23" s="395"/>
      <c r="AK23" s="396"/>
    </row>
    <row r="24" spans="1:37" ht="22.5" customHeight="1" x14ac:dyDescent="0.25">
      <c r="A24" s="262"/>
      <c r="B24" s="262"/>
      <c r="C24" s="263"/>
      <c r="D24" s="263"/>
      <c r="E24" s="263"/>
      <c r="F24" s="263"/>
      <c r="G24" s="263"/>
      <c r="H24" s="263"/>
      <c r="I24" s="263"/>
      <c r="J24" s="263"/>
      <c r="K24" s="267"/>
      <c r="L24" s="268"/>
      <c r="M24" s="268"/>
      <c r="N24" s="268"/>
      <c r="O24" s="269"/>
      <c r="P24" s="264"/>
      <c r="Q24" s="265"/>
      <c r="R24" s="266"/>
      <c r="S24" s="249" t="str">
        <f t="shared" si="0"/>
        <v/>
      </c>
      <c r="T24" s="250"/>
      <c r="U24" s="250"/>
      <c r="V24" s="250"/>
      <c r="W24" s="250"/>
      <c r="X24" s="250"/>
      <c r="Y24" s="251"/>
      <c r="Z24" s="364" t="s">
        <v>78</v>
      </c>
      <c r="AA24" s="365"/>
      <c r="AB24" s="365"/>
      <c r="AC24" s="366"/>
      <c r="AD24" s="294"/>
      <c r="AE24" s="295"/>
      <c r="AF24" s="295"/>
      <c r="AG24" s="295"/>
      <c r="AH24" s="295"/>
      <c r="AI24" s="295"/>
      <c r="AJ24" s="295"/>
      <c r="AK24" s="296"/>
    </row>
    <row r="25" spans="1:37" ht="22.5" customHeight="1" x14ac:dyDescent="0.25">
      <c r="A25" s="262"/>
      <c r="B25" s="262"/>
      <c r="C25" s="263"/>
      <c r="D25" s="263"/>
      <c r="E25" s="263"/>
      <c r="F25" s="263"/>
      <c r="G25" s="263"/>
      <c r="H25" s="263"/>
      <c r="I25" s="263"/>
      <c r="J25" s="263"/>
      <c r="K25" s="267"/>
      <c r="L25" s="268"/>
      <c r="M25" s="268"/>
      <c r="N25" s="268"/>
      <c r="O25" s="269"/>
      <c r="P25" s="264"/>
      <c r="Q25" s="265"/>
      <c r="R25" s="266"/>
      <c r="S25" s="249" t="str">
        <f t="shared" si="0"/>
        <v/>
      </c>
      <c r="T25" s="250"/>
      <c r="U25" s="250"/>
      <c r="V25" s="250"/>
      <c r="W25" s="250"/>
      <c r="X25" s="250"/>
      <c r="Y25" s="251"/>
      <c r="Z25" s="364" t="s">
        <v>77</v>
      </c>
      <c r="AA25" s="365"/>
      <c r="AB25" s="365"/>
      <c r="AC25" s="366"/>
      <c r="AD25" s="294"/>
      <c r="AE25" s="295"/>
      <c r="AF25" s="295"/>
      <c r="AG25" s="295"/>
      <c r="AH25" s="295"/>
      <c r="AI25" s="295"/>
      <c r="AJ25" s="295"/>
      <c r="AK25" s="296"/>
    </row>
    <row r="26" spans="1:37" ht="22.5" customHeight="1" x14ac:dyDescent="0.25">
      <c r="A26" s="262"/>
      <c r="B26" s="262"/>
      <c r="C26" s="263"/>
      <c r="D26" s="263"/>
      <c r="E26" s="263"/>
      <c r="F26" s="263"/>
      <c r="G26" s="263"/>
      <c r="H26" s="263"/>
      <c r="I26" s="263"/>
      <c r="J26" s="263"/>
      <c r="K26" s="267"/>
      <c r="L26" s="268"/>
      <c r="M26" s="268"/>
      <c r="N26" s="268"/>
      <c r="O26" s="269"/>
      <c r="P26" s="264"/>
      <c r="Q26" s="265"/>
      <c r="R26" s="266"/>
      <c r="S26" s="249" t="str">
        <f t="shared" si="0"/>
        <v/>
      </c>
      <c r="T26" s="250"/>
      <c r="U26" s="250"/>
      <c r="V26" s="250"/>
      <c r="W26" s="250"/>
      <c r="X26" s="250"/>
      <c r="Y26" s="251"/>
      <c r="Z26" s="364" t="s">
        <v>76</v>
      </c>
      <c r="AA26" s="365"/>
      <c r="AB26" s="365"/>
      <c r="AC26" s="366"/>
      <c r="AD26" s="388"/>
      <c r="AE26" s="389"/>
      <c r="AF26" s="389"/>
      <c r="AG26" s="389"/>
      <c r="AH26" s="389"/>
      <c r="AI26" s="389"/>
      <c r="AJ26" s="389"/>
      <c r="AK26" s="390"/>
    </row>
    <row r="27" spans="1:37" ht="22.5" customHeight="1" x14ac:dyDescent="0.25">
      <c r="A27" s="262"/>
      <c r="B27" s="262"/>
      <c r="C27" s="263"/>
      <c r="D27" s="263"/>
      <c r="E27" s="263"/>
      <c r="F27" s="263"/>
      <c r="G27" s="263"/>
      <c r="H27" s="263"/>
      <c r="I27" s="263"/>
      <c r="J27" s="263"/>
      <c r="K27" s="267"/>
      <c r="L27" s="268"/>
      <c r="M27" s="268"/>
      <c r="N27" s="268"/>
      <c r="O27" s="269"/>
      <c r="P27" s="264"/>
      <c r="Q27" s="265"/>
      <c r="R27" s="266"/>
      <c r="S27" s="249" t="str">
        <f t="shared" si="0"/>
        <v/>
      </c>
      <c r="T27" s="250"/>
      <c r="U27" s="250"/>
      <c r="V27" s="250"/>
      <c r="W27" s="250"/>
      <c r="X27" s="250"/>
      <c r="Y27" s="251"/>
      <c r="Z27" s="370" t="s">
        <v>75</v>
      </c>
      <c r="AA27" s="371"/>
      <c r="AB27" s="371"/>
      <c r="AC27" s="372"/>
      <c r="AD27" s="391"/>
      <c r="AE27" s="392"/>
      <c r="AF27" s="392"/>
      <c r="AG27" s="392"/>
      <c r="AH27" s="392"/>
      <c r="AI27" s="392"/>
      <c r="AJ27" s="392"/>
      <c r="AK27" s="393"/>
    </row>
    <row r="28" spans="1:37" ht="22.5" customHeight="1" x14ac:dyDescent="0.25">
      <c r="A28" s="262"/>
      <c r="B28" s="262"/>
      <c r="C28" s="263"/>
      <c r="D28" s="263"/>
      <c r="E28" s="263"/>
      <c r="F28" s="263"/>
      <c r="G28" s="263"/>
      <c r="H28" s="263"/>
      <c r="I28" s="263"/>
      <c r="J28" s="263"/>
      <c r="K28" s="267"/>
      <c r="L28" s="268"/>
      <c r="M28" s="268"/>
      <c r="N28" s="268"/>
      <c r="O28" s="269"/>
      <c r="P28" s="264"/>
      <c r="Q28" s="265"/>
      <c r="R28" s="266"/>
      <c r="S28" s="249" t="str">
        <f t="shared" si="0"/>
        <v/>
      </c>
      <c r="T28" s="250"/>
      <c r="U28" s="250"/>
      <c r="V28" s="250"/>
      <c r="W28" s="250"/>
      <c r="X28" s="250"/>
      <c r="Y28" s="251"/>
      <c r="Z28" s="297" t="s">
        <v>74</v>
      </c>
      <c r="AA28" s="298"/>
      <c r="AB28" s="298"/>
      <c r="AC28" s="298"/>
      <c r="AD28" s="298"/>
      <c r="AE28" s="298"/>
      <c r="AF28" s="298"/>
      <c r="AG28" s="298"/>
      <c r="AH28" s="298"/>
      <c r="AI28" s="298"/>
      <c r="AJ28" s="298"/>
      <c r="AK28" s="299"/>
    </row>
    <row r="29" spans="1:37" ht="22.5" customHeight="1" x14ac:dyDescent="0.25">
      <c r="A29" s="262"/>
      <c r="B29" s="262"/>
      <c r="C29" s="263"/>
      <c r="D29" s="263"/>
      <c r="E29" s="263"/>
      <c r="F29" s="263"/>
      <c r="G29" s="263"/>
      <c r="H29" s="263"/>
      <c r="I29" s="263"/>
      <c r="J29" s="263"/>
      <c r="K29" s="267"/>
      <c r="L29" s="268"/>
      <c r="M29" s="268"/>
      <c r="N29" s="268"/>
      <c r="O29" s="269"/>
      <c r="P29" s="264"/>
      <c r="Q29" s="265"/>
      <c r="R29" s="266"/>
      <c r="S29" s="249" t="str">
        <f t="shared" si="0"/>
        <v/>
      </c>
      <c r="T29" s="250"/>
      <c r="U29" s="250"/>
      <c r="V29" s="250"/>
      <c r="W29" s="250"/>
      <c r="X29" s="250"/>
      <c r="Y29" s="251"/>
      <c r="Z29" s="42" t="s">
        <v>73</v>
      </c>
      <c r="AA29" s="41"/>
      <c r="AB29" s="41"/>
      <c r="AC29" s="41"/>
      <c r="AD29" s="41"/>
      <c r="AE29" s="293"/>
      <c r="AF29" s="293"/>
      <c r="AG29" s="41" t="s">
        <v>72</v>
      </c>
      <c r="AH29" s="41"/>
      <c r="AI29" s="41"/>
      <c r="AJ29" s="41"/>
      <c r="AK29" s="40"/>
    </row>
    <row r="30" spans="1:37" ht="22.5" customHeight="1" x14ac:dyDescent="0.25">
      <c r="A30" s="262"/>
      <c r="B30" s="262"/>
      <c r="C30" s="263"/>
      <c r="D30" s="263"/>
      <c r="E30" s="263"/>
      <c r="F30" s="263"/>
      <c r="G30" s="263"/>
      <c r="H30" s="263"/>
      <c r="I30" s="263"/>
      <c r="J30" s="263"/>
      <c r="K30" s="267"/>
      <c r="L30" s="268"/>
      <c r="M30" s="268"/>
      <c r="N30" s="268"/>
      <c r="O30" s="269"/>
      <c r="P30" s="264"/>
      <c r="Q30" s="265"/>
      <c r="R30" s="266"/>
      <c r="S30" s="249" t="str">
        <f t="shared" si="0"/>
        <v/>
      </c>
      <c r="T30" s="250"/>
      <c r="U30" s="250"/>
      <c r="V30" s="250"/>
      <c r="W30" s="250"/>
      <c r="X30" s="250"/>
      <c r="Y30" s="251"/>
      <c r="Z30" s="322"/>
      <c r="AA30" s="323"/>
      <c r="AB30" s="323"/>
      <c r="AC30" s="323"/>
      <c r="AD30" s="323"/>
      <c r="AE30" s="323"/>
      <c r="AF30" s="323"/>
      <c r="AG30" s="323"/>
      <c r="AH30" s="323"/>
      <c r="AI30" s="323"/>
      <c r="AJ30" s="323"/>
      <c r="AK30" s="324"/>
    </row>
    <row r="31" spans="1:37" ht="22.5" customHeight="1" x14ac:dyDescent="0.25">
      <c r="A31" s="262"/>
      <c r="B31" s="262"/>
      <c r="C31" s="263"/>
      <c r="D31" s="263"/>
      <c r="E31" s="263"/>
      <c r="F31" s="263"/>
      <c r="G31" s="263"/>
      <c r="H31" s="263"/>
      <c r="I31" s="263"/>
      <c r="J31" s="263"/>
      <c r="K31" s="267"/>
      <c r="L31" s="268"/>
      <c r="M31" s="268"/>
      <c r="N31" s="268"/>
      <c r="O31" s="269"/>
      <c r="P31" s="264"/>
      <c r="Q31" s="265"/>
      <c r="R31" s="266"/>
      <c r="S31" s="249" t="str">
        <f t="shared" si="0"/>
        <v/>
      </c>
      <c r="T31" s="250"/>
      <c r="U31" s="250"/>
      <c r="V31" s="250"/>
      <c r="W31" s="250"/>
      <c r="X31" s="250"/>
      <c r="Y31" s="251"/>
      <c r="Z31" s="325"/>
      <c r="AA31" s="323"/>
      <c r="AB31" s="323"/>
      <c r="AC31" s="323"/>
      <c r="AD31" s="323"/>
      <c r="AE31" s="323"/>
      <c r="AF31" s="323"/>
      <c r="AG31" s="323"/>
      <c r="AH31" s="323"/>
      <c r="AI31" s="323"/>
      <c r="AJ31" s="323"/>
      <c r="AK31" s="324"/>
    </row>
    <row r="32" spans="1:37" ht="22.5" customHeight="1" x14ac:dyDescent="0.25">
      <c r="A32" s="262"/>
      <c r="B32" s="262"/>
      <c r="C32" s="263"/>
      <c r="D32" s="263"/>
      <c r="E32" s="263"/>
      <c r="F32" s="263"/>
      <c r="G32" s="263"/>
      <c r="H32" s="263"/>
      <c r="I32" s="263"/>
      <c r="J32" s="263"/>
      <c r="K32" s="267"/>
      <c r="L32" s="268"/>
      <c r="M32" s="268"/>
      <c r="N32" s="268"/>
      <c r="O32" s="269"/>
      <c r="P32" s="264"/>
      <c r="Q32" s="265"/>
      <c r="R32" s="266"/>
      <c r="S32" s="249" t="str">
        <f t="shared" si="0"/>
        <v/>
      </c>
      <c r="T32" s="250"/>
      <c r="U32" s="250"/>
      <c r="V32" s="250"/>
      <c r="W32" s="250"/>
      <c r="X32" s="250"/>
      <c r="Y32" s="251"/>
      <c r="Z32" s="325"/>
      <c r="AA32" s="323"/>
      <c r="AB32" s="323"/>
      <c r="AC32" s="323"/>
      <c r="AD32" s="323"/>
      <c r="AE32" s="323"/>
      <c r="AF32" s="323"/>
      <c r="AG32" s="323"/>
      <c r="AH32" s="323"/>
      <c r="AI32" s="323"/>
      <c r="AJ32" s="323"/>
      <c r="AK32" s="324"/>
    </row>
    <row r="33" spans="1:37" ht="15.75" customHeight="1" x14ac:dyDescent="0.25">
      <c r="A33" s="270" t="s">
        <v>71</v>
      </c>
      <c r="B33" s="270"/>
      <c r="C33" s="270"/>
      <c r="D33" s="270"/>
      <c r="E33" s="270"/>
      <c r="F33" s="270"/>
      <c r="G33" s="308" t="s">
        <v>70</v>
      </c>
      <c r="H33" s="309"/>
      <c r="I33" s="309"/>
      <c r="J33" s="309"/>
      <c r="K33" s="309"/>
      <c r="L33" s="309"/>
      <c r="M33" s="309"/>
      <c r="N33" s="309"/>
      <c r="O33" s="309"/>
      <c r="P33" s="309"/>
      <c r="Q33" s="309"/>
      <c r="R33" s="310"/>
      <c r="S33" s="302" t="str">
        <f>IF(COUNTBLANK(S23:S32)=ROWS(S23:S32), "", SUM(S23:Y32))</f>
        <v/>
      </c>
      <c r="T33" s="303"/>
      <c r="U33" s="303"/>
      <c r="V33" s="303"/>
      <c r="W33" s="303"/>
      <c r="X33" s="303"/>
      <c r="Y33" s="304"/>
      <c r="Z33" s="325"/>
      <c r="AA33" s="323"/>
      <c r="AB33" s="323"/>
      <c r="AC33" s="323"/>
      <c r="AD33" s="323"/>
      <c r="AE33" s="323"/>
      <c r="AF33" s="323"/>
      <c r="AG33" s="323"/>
      <c r="AH33" s="323"/>
      <c r="AI33" s="323"/>
      <c r="AJ33" s="323"/>
      <c r="AK33" s="324"/>
    </row>
    <row r="34" spans="1:37" ht="15.75" customHeight="1" x14ac:dyDescent="0.25">
      <c r="A34" s="292"/>
      <c r="B34" s="292"/>
      <c r="C34" s="292"/>
      <c r="D34" s="292"/>
      <c r="E34" s="292"/>
      <c r="F34" s="292"/>
      <c r="G34" s="311"/>
      <c r="H34" s="312"/>
      <c r="I34" s="312"/>
      <c r="J34" s="312"/>
      <c r="K34" s="312"/>
      <c r="L34" s="312"/>
      <c r="M34" s="312"/>
      <c r="N34" s="312"/>
      <c r="O34" s="312"/>
      <c r="P34" s="312"/>
      <c r="Q34" s="312"/>
      <c r="R34" s="313"/>
      <c r="S34" s="305"/>
      <c r="T34" s="306"/>
      <c r="U34" s="306"/>
      <c r="V34" s="306"/>
      <c r="W34" s="306"/>
      <c r="X34" s="306"/>
      <c r="Y34" s="307"/>
      <c r="Z34" s="325"/>
      <c r="AA34" s="323"/>
      <c r="AB34" s="323"/>
      <c r="AC34" s="323"/>
      <c r="AD34" s="323"/>
      <c r="AE34" s="323"/>
      <c r="AF34" s="323"/>
      <c r="AG34" s="323"/>
      <c r="AH34" s="323"/>
      <c r="AI34" s="323"/>
      <c r="AJ34" s="323"/>
      <c r="AK34" s="324"/>
    </row>
    <row r="35" spans="1:37" ht="15.75" customHeight="1" x14ac:dyDescent="0.25">
      <c r="A35" s="292"/>
      <c r="B35" s="292"/>
      <c r="C35" s="292"/>
      <c r="D35" s="292"/>
      <c r="E35" s="292"/>
      <c r="F35" s="292"/>
      <c r="G35" s="335" t="s">
        <v>69</v>
      </c>
      <c r="H35" s="336"/>
      <c r="I35" s="336"/>
      <c r="J35" s="336"/>
      <c r="K35" s="336"/>
      <c r="L35" s="336"/>
      <c r="M35" s="336"/>
      <c r="N35" s="336"/>
      <c r="O35" s="336"/>
      <c r="P35" s="336"/>
      <c r="Q35" s="336"/>
      <c r="R35" s="337"/>
      <c r="S35" s="329"/>
      <c r="T35" s="330"/>
      <c r="U35" s="330"/>
      <c r="V35" s="330"/>
      <c r="W35" s="330"/>
      <c r="X35" s="330"/>
      <c r="Y35" s="331"/>
      <c r="Z35" s="325"/>
      <c r="AA35" s="323"/>
      <c r="AB35" s="323"/>
      <c r="AC35" s="323"/>
      <c r="AD35" s="323"/>
      <c r="AE35" s="323"/>
      <c r="AF35" s="323"/>
      <c r="AG35" s="323"/>
      <c r="AH35" s="323"/>
      <c r="AI35" s="323"/>
      <c r="AJ35" s="323"/>
      <c r="AK35" s="324"/>
    </row>
    <row r="36" spans="1:37" ht="15.75" customHeight="1" x14ac:dyDescent="0.25">
      <c r="A36" s="314" t="s">
        <v>68</v>
      </c>
      <c r="B36" s="300"/>
      <c r="C36" s="300"/>
      <c r="D36" s="300"/>
      <c r="E36" s="300"/>
      <c r="F36" s="301"/>
      <c r="G36" s="338"/>
      <c r="H36" s="339"/>
      <c r="I36" s="339"/>
      <c r="J36" s="339"/>
      <c r="K36" s="339"/>
      <c r="L36" s="339"/>
      <c r="M36" s="339"/>
      <c r="N36" s="339"/>
      <c r="O36" s="339"/>
      <c r="P36" s="339"/>
      <c r="Q36" s="339"/>
      <c r="R36" s="340"/>
      <c r="S36" s="332"/>
      <c r="T36" s="333"/>
      <c r="U36" s="333"/>
      <c r="V36" s="333"/>
      <c r="W36" s="333"/>
      <c r="X36" s="333"/>
      <c r="Y36" s="334"/>
      <c r="Z36" s="325"/>
      <c r="AA36" s="323"/>
      <c r="AB36" s="323"/>
      <c r="AC36" s="323"/>
      <c r="AD36" s="323"/>
      <c r="AE36" s="323"/>
      <c r="AF36" s="323"/>
      <c r="AG36" s="323"/>
      <c r="AH36" s="323"/>
      <c r="AI36" s="323"/>
      <c r="AJ36" s="323"/>
      <c r="AK36" s="324"/>
    </row>
    <row r="37" spans="1:37" ht="15.75" customHeight="1" x14ac:dyDescent="0.25">
      <c r="A37" s="292"/>
      <c r="B37" s="292"/>
      <c r="C37" s="292"/>
      <c r="D37" s="292"/>
      <c r="E37" s="292"/>
      <c r="F37" s="292"/>
      <c r="G37" s="316" t="s">
        <v>67</v>
      </c>
      <c r="H37" s="317"/>
      <c r="I37" s="317"/>
      <c r="J37" s="317"/>
      <c r="K37" s="317"/>
      <c r="L37" s="317"/>
      <c r="M37" s="317"/>
      <c r="N37" s="317"/>
      <c r="O37" s="317"/>
      <c r="P37" s="317"/>
      <c r="Q37" s="317"/>
      <c r="R37" s="318"/>
      <c r="S37" s="302" t="str">
        <f>IF(S33="", "", IF(S33="", 0, S33)-IF(S35="", 0, S35))</f>
        <v/>
      </c>
      <c r="T37" s="303"/>
      <c r="U37" s="303"/>
      <c r="V37" s="303"/>
      <c r="W37" s="303"/>
      <c r="X37" s="303"/>
      <c r="Y37" s="304"/>
      <c r="Z37" s="325"/>
      <c r="AA37" s="323"/>
      <c r="AB37" s="323"/>
      <c r="AC37" s="323"/>
      <c r="AD37" s="323"/>
      <c r="AE37" s="323"/>
      <c r="AF37" s="323"/>
      <c r="AG37" s="323"/>
      <c r="AH37" s="323"/>
      <c r="AI37" s="323"/>
      <c r="AJ37" s="323"/>
      <c r="AK37" s="324"/>
    </row>
    <row r="38" spans="1:37" ht="15.75" customHeight="1" x14ac:dyDescent="0.25">
      <c r="A38" s="292"/>
      <c r="B38" s="292"/>
      <c r="C38" s="292"/>
      <c r="D38" s="292"/>
      <c r="E38" s="292"/>
      <c r="F38" s="292"/>
      <c r="G38" s="319"/>
      <c r="H38" s="320"/>
      <c r="I38" s="320"/>
      <c r="J38" s="320"/>
      <c r="K38" s="320"/>
      <c r="L38" s="320"/>
      <c r="M38" s="320"/>
      <c r="N38" s="320"/>
      <c r="O38" s="320"/>
      <c r="P38" s="320"/>
      <c r="Q38" s="320"/>
      <c r="R38" s="321"/>
      <c r="S38" s="305"/>
      <c r="T38" s="306"/>
      <c r="U38" s="306"/>
      <c r="V38" s="306"/>
      <c r="W38" s="306"/>
      <c r="X38" s="306"/>
      <c r="Y38" s="307"/>
      <c r="Z38" s="326"/>
      <c r="AA38" s="327"/>
      <c r="AB38" s="327"/>
      <c r="AC38" s="327"/>
      <c r="AD38" s="327"/>
      <c r="AE38" s="327"/>
      <c r="AF38" s="327"/>
      <c r="AG38" s="327"/>
      <c r="AH38" s="327"/>
      <c r="AI38" s="327"/>
      <c r="AJ38" s="327"/>
      <c r="AK38" s="328"/>
    </row>
    <row r="39" spans="1:37" ht="15.75" customHeight="1" x14ac:dyDescent="0.25">
      <c r="A39" s="341" t="s">
        <v>66</v>
      </c>
      <c r="B39" s="342"/>
      <c r="C39" s="270" t="s">
        <v>65</v>
      </c>
      <c r="D39" s="270"/>
      <c r="E39" s="270"/>
      <c r="F39" s="270"/>
      <c r="G39" s="270" t="s">
        <v>64</v>
      </c>
      <c r="H39" s="270"/>
      <c r="I39" s="270"/>
      <c r="J39" s="270"/>
      <c r="K39" s="270" t="s">
        <v>63</v>
      </c>
      <c r="L39" s="270"/>
      <c r="M39" s="270"/>
      <c r="N39" s="270"/>
      <c r="O39" s="270" t="s">
        <v>62</v>
      </c>
      <c r="P39" s="270"/>
      <c r="Q39" s="270"/>
      <c r="R39" s="270"/>
      <c r="S39" s="315" t="s">
        <v>61</v>
      </c>
      <c r="T39" s="315"/>
      <c r="U39" s="315"/>
      <c r="V39" s="315"/>
      <c r="W39" s="315"/>
      <c r="X39" s="315"/>
      <c r="Y39" s="315"/>
      <c r="Z39" s="315"/>
      <c r="AA39" s="270" t="s">
        <v>60</v>
      </c>
      <c r="AB39" s="270"/>
      <c r="AC39" s="270"/>
      <c r="AD39" s="270"/>
      <c r="AE39" s="270"/>
      <c r="AF39" s="270"/>
      <c r="AG39" s="270"/>
      <c r="AH39" s="270"/>
      <c r="AI39" s="270"/>
      <c r="AJ39" s="270"/>
      <c r="AK39" s="270"/>
    </row>
    <row r="40" spans="1:37" ht="15.75" customHeight="1" x14ac:dyDescent="0.25">
      <c r="A40" s="342"/>
      <c r="B40" s="342"/>
      <c r="C40" s="271"/>
      <c r="D40" s="271"/>
      <c r="E40" s="271"/>
      <c r="F40" s="271"/>
      <c r="G40" s="271"/>
      <c r="H40" s="271"/>
      <c r="I40" s="271"/>
      <c r="J40" s="271"/>
      <c r="K40" s="271"/>
      <c r="L40" s="271"/>
      <c r="M40" s="271"/>
      <c r="N40" s="271"/>
      <c r="O40" s="271"/>
      <c r="P40" s="271"/>
      <c r="Q40" s="271"/>
      <c r="R40" s="271"/>
      <c r="S40" s="271"/>
      <c r="T40" s="271"/>
      <c r="U40" s="271"/>
      <c r="V40" s="271"/>
      <c r="W40" s="271"/>
      <c r="X40" s="271"/>
      <c r="Y40" s="271"/>
      <c r="Z40" s="271"/>
      <c r="AA40" s="271"/>
      <c r="AB40" s="271"/>
      <c r="AC40" s="271"/>
      <c r="AD40" s="271"/>
      <c r="AE40" s="271"/>
      <c r="AF40" s="271"/>
      <c r="AG40" s="271"/>
      <c r="AH40" s="271"/>
      <c r="AI40" s="271"/>
      <c r="AJ40" s="271"/>
      <c r="AK40" s="271"/>
    </row>
    <row r="41" spans="1:37" ht="15.75" customHeight="1" x14ac:dyDescent="0.25">
      <c r="A41" s="342"/>
      <c r="B41" s="342"/>
      <c r="C41" s="271"/>
      <c r="D41" s="271"/>
      <c r="E41" s="271"/>
      <c r="F41" s="271"/>
      <c r="G41" s="271"/>
      <c r="H41" s="271"/>
      <c r="I41" s="271"/>
      <c r="J41" s="271"/>
      <c r="K41" s="271"/>
      <c r="L41" s="271"/>
      <c r="M41" s="271"/>
      <c r="N41" s="271"/>
      <c r="O41" s="271"/>
      <c r="P41" s="271"/>
      <c r="Q41" s="271"/>
      <c r="R41" s="271"/>
      <c r="S41" s="271"/>
      <c r="T41" s="271"/>
      <c r="U41" s="271"/>
      <c r="V41" s="271"/>
      <c r="W41" s="271"/>
      <c r="X41" s="271"/>
      <c r="Y41" s="271"/>
      <c r="Z41" s="271"/>
      <c r="AA41" s="271"/>
      <c r="AB41" s="271"/>
      <c r="AC41" s="271"/>
      <c r="AD41" s="271"/>
      <c r="AE41" s="271"/>
      <c r="AF41" s="271"/>
      <c r="AG41" s="271"/>
      <c r="AH41" s="271"/>
      <c r="AI41" s="271"/>
      <c r="AJ41" s="271"/>
      <c r="AK41" s="271"/>
    </row>
    <row r="42" spans="1:37" ht="15.75" customHeight="1" x14ac:dyDescent="0.25">
      <c r="A42" s="342"/>
      <c r="B42" s="342"/>
      <c r="C42" s="271"/>
      <c r="D42" s="271"/>
      <c r="E42" s="271"/>
      <c r="F42" s="271"/>
      <c r="G42" s="271"/>
      <c r="H42" s="271"/>
      <c r="I42" s="271"/>
      <c r="J42" s="271"/>
      <c r="K42" s="271"/>
      <c r="L42" s="271"/>
      <c r="M42" s="271"/>
      <c r="N42" s="271"/>
      <c r="O42" s="271"/>
      <c r="P42" s="271"/>
      <c r="Q42" s="271"/>
      <c r="R42" s="271"/>
      <c r="S42" s="271"/>
      <c r="T42" s="271"/>
      <c r="U42" s="271"/>
      <c r="V42" s="271"/>
      <c r="W42" s="271"/>
      <c r="X42" s="271"/>
      <c r="Y42" s="271"/>
      <c r="Z42" s="271"/>
      <c r="AA42" s="271"/>
      <c r="AB42" s="271"/>
      <c r="AC42" s="271"/>
      <c r="AD42" s="271"/>
      <c r="AE42" s="271"/>
      <c r="AF42" s="271"/>
      <c r="AG42" s="271"/>
      <c r="AH42" s="271"/>
      <c r="AI42" s="271"/>
      <c r="AJ42" s="271"/>
      <c r="AK42" s="271"/>
    </row>
    <row r="43" spans="1:37" ht="13.5" customHeight="1" x14ac:dyDescent="0.25">
      <c r="A43" s="342"/>
      <c r="B43" s="342"/>
      <c r="C43" s="271"/>
      <c r="D43" s="271"/>
      <c r="E43" s="271"/>
      <c r="F43" s="271"/>
      <c r="G43" s="271"/>
      <c r="H43" s="271"/>
      <c r="I43" s="271"/>
      <c r="J43" s="271"/>
      <c r="K43" s="271"/>
      <c r="L43" s="271"/>
      <c r="M43" s="271"/>
      <c r="N43" s="271"/>
      <c r="O43" s="271"/>
      <c r="P43" s="271"/>
      <c r="Q43" s="271"/>
      <c r="R43" s="271"/>
      <c r="S43" s="271"/>
      <c r="T43" s="271"/>
      <c r="U43" s="271"/>
      <c r="V43" s="271"/>
      <c r="W43" s="271"/>
      <c r="X43" s="271"/>
      <c r="Y43" s="271"/>
      <c r="Z43" s="271"/>
      <c r="AA43" s="271"/>
      <c r="AB43" s="271"/>
      <c r="AC43" s="271"/>
      <c r="AD43" s="271"/>
      <c r="AE43" s="271"/>
      <c r="AF43" s="271"/>
      <c r="AG43" s="271"/>
      <c r="AH43" s="271"/>
      <c r="AI43" s="271"/>
      <c r="AJ43" s="271"/>
      <c r="AK43" s="271"/>
    </row>
    <row r="44" spans="1:37" ht="13.5" customHeight="1" x14ac:dyDescent="0.25">
      <c r="B44"/>
      <c r="C44"/>
      <c r="D44" t="s">
        <v>108</v>
      </c>
      <c r="E44"/>
      <c r="F44"/>
      <c r="G44"/>
      <c r="H44"/>
      <c r="I44"/>
      <c r="J44"/>
      <c r="K44"/>
      <c r="L44"/>
      <c r="M44" s="59"/>
      <c r="N44" s="59"/>
      <c r="O44" s="59"/>
      <c r="P44" s="59"/>
      <c r="Q44" s="59"/>
      <c r="R44" s="59"/>
      <c r="Y44" s="71" t="s">
        <v>107</v>
      </c>
      <c r="Z44" s="71"/>
      <c r="AA44" s="281" t="str">
        <f>AA1&amp;""</f>
        <v/>
      </c>
      <c r="AB44" s="281"/>
      <c r="AC44" s="281"/>
      <c r="AD44" s="281"/>
      <c r="AE44" s="70" t="s">
        <v>106</v>
      </c>
      <c r="AF44" s="281" t="str">
        <f>AF1&amp;""</f>
        <v/>
      </c>
      <c r="AG44" s="281"/>
      <c r="AH44" s="70" t="s">
        <v>105</v>
      </c>
      <c r="AI44" s="281" t="str">
        <f>AI1&amp;""</f>
        <v/>
      </c>
      <c r="AJ44" s="281"/>
      <c r="AK44" s="70" t="s">
        <v>104</v>
      </c>
    </row>
    <row r="45" spans="1:37" ht="7.5" customHeight="1" x14ac:dyDescent="0.25"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8"/>
      <c r="W45" s="58"/>
      <c r="X45" s="58"/>
      <c r="Y45" s="58"/>
      <c r="Z45" s="58"/>
      <c r="AA45" s="58"/>
      <c r="AB45" s="58"/>
    </row>
    <row r="46" spans="1:37" ht="28.5" customHeight="1" x14ac:dyDescent="0.25">
      <c r="A46" s="68"/>
      <c r="B46" s="68"/>
      <c r="C46" s="68"/>
      <c r="D46" s="69" t="s">
        <v>103</v>
      </c>
      <c r="E46" s="69"/>
      <c r="F46" s="69"/>
      <c r="G46" s="69"/>
      <c r="H46" s="69"/>
      <c r="I46" s="69"/>
      <c r="J46" s="69"/>
      <c r="K46" s="69"/>
      <c r="L46" s="68"/>
      <c r="M46" s="132" t="s">
        <v>41</v>
      </c>
      <c r="N46" s="134"/>
    </row>
    <row r="47" spans="1:37" ht="6.75" customHeight="1" thickBot="1" x14ac:dyDescent="0.3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5"/>
      <c r="R47" s="65"/>
      <c r="S47" s="66"/>
      <c r="T47" s="66"/>
      <c r="U47" s="66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4"/>
      <c r="AG47" s="64"/>
      <c r="AH47" s="64"/>
      <c r="AI47" s="64"/>
      <c r="AJ47" s="64"/>
      <c r="AK47" s="64"/>
    </row>
    <row r="48" spans="1:37" ht="6" customHeight="1" thickBot="1" x14ac:dyDescent="0.3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1"/>
      <c r="R48" s="61"/>
      <c r="S48" s="62"/>
      <c r="T48" s="62"/>
      <c r="U48" s="62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0"/>
      <c r="AG48" s="60"/>
      <c r="AH48" s="60"/>
      <c r="AI48" s="60"/>
      <c r="AJ48" s="60"/>
      <c r="AK48" s="60"/>
    </row>
    <row r="49" spans="1:37" ht="24" customHeight="1" thickBot="1" x14ac:dyDescent="0.3">
      <c r="A49" s="272" t="s">
        <v>101</v>
      </c>
      <c r="B49" s="272"/>
      <c r="C49" s="272"/>
      <c r="D49" s="272"/>
      <c r="E49" s="272"/>
      <c r="F49" s="272"/>
      <c r="G49" s="272"/>
      <c r="H49" s="272"/>
      <c r="I49" s="272"/>
      <c r="J49" s="272"/>
      <c r="K49" s="272"/>
      <c r="L49" s="272"/>
      <c r="M49" s="59"/>
      <c r="N49" t="s">
        <v>37</v>
      </c>
      <c r="O49" s="58"/>
      <c r="R49" s="122" t="s">
        <v>15</v>
      </c>
      <c r="S49" s="123"/>
      <c r="T49" s="123"/>
      <c r="U49" s="124"/>
      <c r="V49" s="125" t="str">
        <f>W6&amp;X6&amp;""</f>
        <v xml:space="preserve"> T</v>
      </c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7"/>
    </row>
    <row r="50" spans="1:37" ht="19.5" customHeight="1" x14ac:dyDescent="0.25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R50" s="259" t="s">
        <v>2</v>
      </c>
      <c r="S50" s="260"/>
      <c r="T50" s="260"/>
      <c r="U50" s="261"/>
      <c r="V50" s="343" t="str">
        <f>V7&amp;""</f>
        <v/>
      </c>
      <c r="W50" s="344"/>
      <c r="X50" s="344"/>
      <c r="Y50" s="344"/>
      <c r="Z50" s="344"/>
      <c r="AA50" s="345"/>
      <c r="AB50" s="288" t="s">
        <v>24</v>
      </c>
      <c r="AC50" s="289"/>
      <c r="AD50" s="289"/>
      <c r="AE50" s="290"/>
      <c r="AF50" s="343" t="str">
        <f>AF7&amp;""</f>
        <v/>
      </c>
      <c r="AG50" s="344"/>
      <c r="AH50" s="344"/>
      <c r="AI50" s="344"/>
      <c r="AJ50" s="344"/>
      <c r="AK50" s="345"/>
    </row>
    <row r="51" spans="1:37" ht="19.5" customHeight="1" x14ac:dyDescent="0.25">
      <c r="R51" s="139" t="s">
        <v>16</v>
      </c>
      <c r="S51" s="140"/>
      <c r="T51" s="140"/>
      <c r="U51" s="141"/>
      <c r="V51" s="187" t="s">
        <v>40</v>
      </c>
      <c r="W51" s="188"/>
      <c r="X51" s="188" t="str">
        <f>X8&amp;""</f>
        <v/>
      </c>
      <c r="Y51" s="188"/>
      <c r="Z51" s="188"/>
      <c r="AA51" s="188"/>
      <c r="AB51" s="32"/>
      <c r="AC51" s="32"/>
      <c r="AD51" s="32"/>
      <c r="AE51" s="32"/>
      <c r="AF51" s="32"/>
      <c r="AG51" s="32"/>
      <c r="AH51" s="32"/>
      <c r="AI51" s="32"/>
      <c r="AJ51" s="32"/>
      <c r="AK51" s="33"/>
    </row>
    <row r="52" spans="1:37" ht="19.5" customHeight="1" x14ac:dyDescent="0.25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/>
      <c r="R52" s="142"/>
      <c r="S52" s="143"/>
      <c r="T52" s="143"/>
      <c r="U52" s="144"/>
      <c r="V52" s="189" t="str">
        <f>V9&amp;""</f>
        <v/>
      </c>
      <c r="W52" s="384"/>
      <c r="X52" s="384"/>
      <c r="Y52" s="384"/>
      <c r="Z52" s="384"/>
      <c r="AA52" s="384"/>
      <c r="AB52" s="384"/>
      <c r="AC52" s="384"/>
      <c r="AD52" s="384"/>
      <c r="AE52" s="384"/>
      <c r="AF52" s="384"/>
      <c r="AG52" s="384"/>
      <c r="AH52" s="384"/>
      <c r="AI52" s="384"/>
      <c r="AJ52" s="384"/>
      <c r="AK52" s="385"/>
    </row>
    <row r="53" spans="1:37" ht="19.5" customHeight="1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 s="55"/>
      <c r="R53" s="142"/>
      <c r="S53" s="143"/>
      <c r="T53" s="143"/>
      <c r="U53" s="144"/>
      <c r="V53" s="189"/>
      <c r="W53" s="384"/>
      <c r="X53" s="384"/>
      <c r="Y53" s="384"/>
      <c r="Z53" s="384"/>
      <c r="AA53" s="384"/>
      <c r="AB53" s="384"/>
      <c r="AC53" s="384"/>
      <c r="AD53" s="384"/>
      <c r="AE53" s="384"/>
      <c r="AF53" s="384"/>
      <c r="AG53" s="384"/>
      <c r="AH53" s="384"/>
      <c r="AI53" s="384"/>
      <c r="AJ53" s="384"/>
      <c r="AK53" s="385"/>
    </row>
    <row r="54" spans="1:37" ht="27.75" customHeight="1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 s="55"/>
      <c r="R54" s="142" t="s">
        <v>17</v>
      </c>
      <c r="S54" s="143"/>
      <c r="T54" s="143"/>
      <c r="U54" s="144"/>
      <c r="V54" s="192" t="str">
        <f>V11&amp;""</f>
        <v/>
      </c>
      <c r="W54" s="190"/>
      <c r="X54" s="190"/>
      <c r="Y54" s="190"/>
      <c r="Z54" s="190"/>
      <c r="AA54" s="190"/>
      <c r="AB54" s="190"/>
      <c r="AC54" s="190"/>
      <c r="AD54" s="190"/>
      <c r="AE54" s="190"/>
      <c r="AF54" s="190"/>
      <c r="AG54" s="190"/>
      <c r="AH54" s="190"/>
      <c r="AI54" s="190"/>
      <c r="AJ54" s="190"/>
      <c r="AK54" s="191"/>
    </row>
    <row r="55" spans="1:37" ht="27.75" customHeight="1" x14ac:dyDescent="0.25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R55" s="102" t="s">
        <v>18</v>
      </c>
      <c r="S55" s="103"/>
      <c r="T55" s="103"/>
      <c r="U55" s="104"/>
      <c r="V55" s="193" t="str">
        <f>V12&amp;""</f>
        <v/>
      </c>
      <c r="W55" s="194"/>
      <c r="X55" s="194"/>
      <c r="Y55" s="194"/>
      <c r="Z55" s="194"/>
      <c r="AA55" s="194"/>
      <c r="AB55" s="194"/>
      <c r="AC55" s="194"/>
      <c r="AD55" s="194"/>
      <c r="AE55" s="194"/>
      <c r="AF55" s="194"/>
      <c r="AG55" s="194"/>
      <c r="AH55" s="194"/>
      <c r="AI55" s="194"/>
      <c r="AJ55" s="177" t="s">
        <v>4</v>
      </c>
      <c r="AK55" s="96"/>
    </row>
    <row r="56" spans="1:37" ht="13.5" customHeight="1" x14ac:dyDescent="0.25">
      <c r="A56" s="36" t="s">
        <v>100</v>
      </c>
    </row>
    <row r="57" spans="1:37" ht="13.75" thickBot="1" x14ac:dyDescent="0.3">
      <c r="S57" s="5" t="s">
        <v>99</v>
      </c>
      <c r="X57" s="1" t="s">
        <v>98</v>
      </c>
      <c r="AE57" s="1" t="s">
        <v>97</v>
      </c>
      <c r="AG57" s="1"/>
      <c r="AH57" s="1"/>
      <c r="AI57" s="1"/>
      <c r="AJ57" s="1"/>
      <c r="AK57" s="1"/>
    </row>
    <row r="58" spans="1:37" ht="27" customHeight="1" thickBot="1" x14ac:dyDescent="0.3">
      <c r="A58" s="281" t="s">
        <v>96</v>
      </c>
      <c r="B58" s="281"/>
      <c r="C58" s="281"/>
      <c r="D58" s="281"/>
      <c r="G58" s="278" t="str">
        <f>IF(G15="", "", G15)</f>
        <v/>
      </c>
      <c r="H58" s="279"/>
      <c r="I58" s="279"/>
      <c r="J58" s="279"/>
      <c r="K58" s="279"/>
      <c r="L58" s="279"/>
      <c r="M58" s="279"/>
      <c r="N58" s="279"/>
      <c r="O58" s="280"/>
      <c r="P58" s="52"/>
      <c r="Q58" s="48"/>
      <c r="R58" s="48"/>
      <c r="S58" s="256" t="s">
        <v>95</v>
      </c>
      <c r="T58" s="257"/>
      <c r="U58" s="257"/>
      <c r="V58" s="257"/>
      <c r="W58" s="258"/>
      <c r="X58" s="247" t="str">
        <f>IF(X15="", "", X15)</f>
        <v/>
      </c>
      <c r="Y58" s="247"/>
      <c r="Z58" s="247"/>
      <c r="AA58" s="247"/>
      <c r="AB58" s="247"/>
      <c r="AC58" s="247"/>
      <c r="AD58" s="247"/>
      <c r="AE58" s="247" t="str">
        <f>IF(AE15="", "", AE15)</f>
        <v/>
      </c>
      <c r="AF58" s="247"/>
      <c r="AG58" s="247"/>
      <c r="AH58" s="247"/>
      <c r="AI58" s="247"/>
      <c r="AJ58" s="247"/>
      <c r="AK58" s="247"/>
    </row>
    <row r="59" spans="1:37" ht="27.75" customHeight="1" x14ac:dyDescent="0.25"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256" t="s">
        <v>94</v>
      </c>
      <c r="T59" s="257"/>
      <c r="U59" s="257"/>
      <c r="V59" s="257"/>
      <c r="W59" s="258"/>
      <c r="X59" s="247" t="str">
        <f>IF(X16="", "", X16)</f>
        <v/>
      </c>
      <c r="Y59" s="247"/>
      <c r="Z59" s="247"/>
      <c r="AA59" s="247"/>
      <c r="AB59" s="247"/>
      <c r="AC59" s="247"/>
      <c r="AD59" s="247"/>
      <c r="AE59" s="247" t="str">
        <f>IF(AE16="", "", AE16)</f>
        <v/>
      </c>
      <c r="AF59" s="247"/>
      <c r="AG59" s="247"/>
      <c r="AH59" s="247"/>
      <c r="AI59" s="247"/>
      <c r="AJ59" s="247"/>
      <c r="AK59" s="247"/>
    </row>
    <row r="60" spans="1:37" ht="27" customHeight="1" x14ac:dyDescent="0.2">
      <c r="A60" s="282" t="s">
        <v>93</v>
      </c>
      <c r="B60" s="283"/>
      <c r="C60" s="283"/>
      <c r="D60" s="283"/>
      <c r="G60" s="346" t="str">
        <f>IF(G17="", "", G17)</f>
        <v/>
      </c>
      <c r="H60" s="347"/>
      <c r="I60" s="347"/>
      <c r="J60" s="347"/>
      <c r="K60" s="347"/>
      <c r="L60" s="347"/>
      <c r="M60" s="347"/>
      <c r="N60" s="347"/>
      <c r="O60" s="348"/>
      <c r="P60" s="51" t="s">
        <v>92</v>
      </c>
      <c r="Q60" s="47"/>
      <c r="R60" s="47"/>
      <c r="S60" s="256" t="s">
        <v>91</v>
      </c>
      <c r="T60" s="257"/>
      <c r="U60" s="257"/>
      <c r="V60" s="257"/>
      <c r="W60" s="258"/>
      <c r="X60" s="247" t="str">
        <f>IF(X17="", "", X17)</f>
        <v/>
      </c>
      <c r="Y60" s="247"/>
      <c r="Z60" s="247"/>
      <c r="AA60" s="247"/>
      <c r="AB60" s="247"/>
      <c r="AC60" s="247"/>
      <c r="AD60" s="247"/>
      <c r="AE60" s="248"/>
      <c r="AF60" s="248"/>
      <c r="AG60" s="248"/>
      <c r="AH60" s="248"/>
      <c r="AI60" s="248"/>
      <c r="AJ60" s="248"/>
      <c r="AK60" s="248"/>
    </row>
    <row r="61" spans="1:37" ht="27" customHeight="1" x14ac:dyDescent="0.25">
      <c r="A61" s="49"/>
      <c r="B61" s="49"/>
      <c r="C61" s="49"/>
      <c r="D61" s="49"/>
      <c r="G61" s="50"/>
      <c r="H61" s="50"/>
      <c r="I61" s="50"/>
      <c r="J61" s="50"/>
      <c r="K61" s="50"/>
      <c r="L61" s="50"/>
      <c r="M61" s="50"/>
      <c r="N61" s="50"/>
      <c r="O61" s="50"/>
      <c r="P61" s="5"/>
      <c r="Q61" s="5"/>
      <c r="R61" s="47"/>
      <c r="S61" s="256" t="s">
        <v>90</v>
      </c>
      <c r="T61" s="257"/>
      <c r="U61" s="257"/>
      <c r="V61" s="257"/>
      <c r="W61" s="258"/>
      <c r="X61" s="248"/>
      <c r="Y61" s="248"/>
      <c r="Z61" s="248"/>
      <c r="AA61" s="248"/>
      <c r="AB61" s="248"/>
      <c r="AC61" s="248"/>
      <c r="AD61" s="248"/>
      <c r="AE61" s="247" t="str">
        <f>IF(AE18="", "", AE18)</f>
        <v/>
      </c>
      <c r="AF61" s="247"/>
      <c r="AG61" s="247"/>
      <c r="AH61" s="247"/>
      <c r="AI61" s="247"/>
      <c r="AJ61" s="247"/>
      <c r="AK61" s="247"/>
    </row>
    <row r="62" spans="1:37" ht="12.75" customHeight="1" x14ac:dyDescent="0.25">
      <c r="A62" s="49"/>
      <c r="B62" s="49"/>
      <c r="C62" s="49"/>
      <c r="D62" s="49"/>
      <c r="G62" s="48"/>
      <c r="H62" s="48"/>
      <c r="I62" s="48"/>
      <c r="J62" s="48"/>
      <c r="K62" s="48"/>
      <c r="L62" s="48"/>
      <c r="M62" s="48"/>
      <c r="N62" s="48"/>
      <c r="O62" s="48"/>
      <c r="P62" s="5"/>
      <c r="Q62" s="5"/>
      <c r="R62" s="47"/>
      <c r="S62" s="46"/>
      <c r="T62" s="46"/>
      <c r="U62" s="46"/>
      <c r="V62" s="46"/>
      <c r="W62" s="46"/>
      <c r="X62" s="45"/>
      <c r="Y62" s="45"/>
      <c r="Z62" s="45"/>
      <c r="AA62" s="45"/>
      <c r="AB62" s="45"/>
      <c r="AC62" s="45"/>
      <c r="AD62" s="45"/>
      <c r="AE62" s="44"/>
      <c r="AF62" s="44"/>
      <c r="AG62" s="44"/>
      <c r="AH62" s="44"/>
      <c r="AI62" s="44"/>
      <c r="AJ62" s="44"/>
      <c r="AK62" s="44"/>
    </row>
    <row r="63" spans="1:37" ht="15.75" customHeight="1" x14ac:dyDescent="0.25">
      <c r="A63" s="93" t="s">
        <v>89</v>
      </c>
      <c r="B63" s="274"/>
      <c r="C63" s="274"/>
      <c r="D63" s="276" t="s">
        <v>2</v>
      </c>
      <c r="E63" s="276"/>
      <c r="F63" s="276"/>
      <c r="G63" s="201" t="str">
        <f>G20&amp;""</f>
        <v/>
      </c>
      <c r="H63" s="202"/>
      <c r="I63" s="202"/>
      <c r="J63" s="202"/>
      <c r="K63" s="202"/>
      <c r="L63" s="202"/>
      <c r="M63" s="202"/>
      <c r="N63" s="202"/>
      <c r="O63" s="202"/>
      <c r="P63" s="202"/>
      <c r="Q63" s="202"/>
      <c r="R63" s="202"/>
      <c r="S63" s="202"/>
      <c r="T63" s="202"/>
      <c r="U63" s="202"/>
      <c r="V63" s="203"/>
      <c r="W63" s="93" t="s">
        <v>88</v>
      </c>
      <c r="X63" s="274"/>
      <c r="Y63" s="94"/>
      <c r="Z63" s="276" t="s">
        <v>87</v>
      </c>
      <c r="AA63" s="276"/>
      <c r="AB63" s="276"/>
      <c r="AC63" s="276"/>
      <c r="AD63" s="270" t="str">
        <f>AD20&amp;""</f>
        <v/>
      </c>
      <c r="AE63" s="270"/>
      <c r="AF63" s="270"/>
      <c r="AG63" s="270"/>
      <c r="AH63" s="270"/>
      <c r="AI63" s="270"/>
      <c r="AJ63" s="270"/>
      <c r="AK63" s="270"/>
    </row>
    <row r="64" spans="1:37" ht="26.25" customHeight="1" x14ac:dyDescent="0.25">
      <c r="A64" s="275"/>
      <c r="B64" s="245"/>
      <c r="C64" s="245"/>
      <c r="D64" s="277" t="s">
        <v>86</v>
      </c>
      <c r="E64" s="277"/>
      <c r="F64" s="277"/>
      <c r="G64" s="201" t="str">
        <f>G21&amp;""</f>
        <v/>
      </c>
      <c r="H64" s="202"/>
      <c r="I64" s="202"/>
      <c r="J64" s="202"/>
      <c r="K64" s="202"/>
      <c r="L64" s="202"/>
      <c r="M64" s="202"/>
      <c r="N64" s="202"/>
      <c r="O64" s="202"/>
      <c r="P64" s="202"/>
      <c r="Q64" s="202"/>
      <c r="R64" s="202"/>
      <c r="S64" s="202"/>
      <c r="T64" s="202"/>
      <c r="U64" s="202"/>
      <c r="V64" s="203"/>
      <c r="W64" s="95"/>
      <c r="X64" s="177"/>
      <c r="Y64" s="96"/>
      <c r="Z64" s="273" t="s">
        <v>85</v>
      </c>
      <c r="AA64" s="273"/>
      <c r="AB64" s="273"/>
      <c r="AC64" s="273"/>
      <c r="AD64" s="363" t="str">
        <f>IF(AD21="","",AD21)</f>
        <v/>
      </c>
      <c r="AE64" s="363"/>
      <c r="AF64" s="363"/>
      <c r="AG64" s="363"/>
      <c r="AH64" s="363"/>
      <c r="AI64" s="363"/>
      <c r="AJ64" s="363"/>
      <c r="AK64" s="363"/>
    </row>
    <row r="65" spans="1:37" ht="22.5" customHeight="1" x14ac:dyDescent="0.25">
      <c r="A65" s="270" t="s">
        <v>84</v>
      </c>
      <c r="B65" s="271"/>
      <c r="C65" s="270" t="s">
        <v>83</v>
      </c>
      <c r="D65" s="271"/>
      <c r="E65" s="271"/>
      <c r="F65" s="271"/>
      <c r="G65" s="271"/>
      <c r="H65" s="271"/>
      <c r="I65" s="271"/>
      <c r="J65" s="271"/>
      <c r="K65" s="111" t="s">
        <v>82</v>
      </c>
      <c r="L65" s="300"/>
      <c r="M65" s="300"/>
      <c r="N65" s="300"/>
      <c r="O65" s="301"/>
      <c r="P65" s="111" t="s">
        <v>81</v>
      </c>
      <c r="Q65" s="112"/>
      <c r="R65" s="113"/>
      <c r="S65" s="314" t="s">
        <v>45</v>
      </c>
      <c r="T65" s="300"/>
      <c r="U65" s="300"/>
      <c r="V65" s="300"/>
      <c r="W65" s="300"/>
      <c r="X65" s="300"/>
      <c r="Y65" s="301"/>
      <c r="Z65" s="271" t="s">
        <v>80</v>
      </c>
      <c r="AA65" s="271"/>
      <c r="AB65" s="271"/>
      <c r="AC65" s="271"/>
      <c r="AD65" s="271"/>
      <c r="AE65" s="271"/>
      <c r="AF65" s="271"/>
      <c r="AG65" s="271"/>
      <c r="AH65" s="271"/>
      <c r="AI65" s="271"/>
      <c r="AJ65" s="271"/>
      <c r="AK65" s="271"/>
    </row>
    <row r="66" spans="1:37" ht="22.5" customHeight="1" x14ac:dyDescent="0.25">
      <c r="A66" s="349" t="str">
        <f t="shared" ref="A66:A75" si="1">A23&amp;""</f>
        <v/>
      </c>
      <c r="B66" s="349"/>
      <c r="C66" s="350" t="str">
        <f t="shared" ref="C66:C75" si="2">C23&amp;""</f>
        <v/>
      </c>
      <c r="D66" s="350"/>
      <c r="E66" s="350"/>
      <c r="F66" s="350"/>
      <c r="G66" s="350"/>
      <c r="H66" s="350"/>
      <c r="I66" s="350"/>
      <c r="J66" s="350"/>
      <c r="K66" s="351" t="str">
        <f t="shared" ref="K66:K75" si="3">IF(K23="", "", K23)</f>
        <v/>
      </c>
      <c r="L66" s="352"/>
      <c r="M66" s="352"/>
      <c r="N66" s="352"/>
      <c r="O66" s="353"/>
      <c r="P66" s="354" t="str">
        <f t="shared" ref="P66:P75" si="4">IF(P23="", "", P23)</f>
        <v/>
      </c>
      <c r="Q66" s="355"/>
      <c r="R66" s="356"/>
      <c r="S66" s="249" t="str">
        <f t="shared" ref="S66:S76" si="5">IF(S23="", "", S23)</f>
        <v/>
      </c>
      <c r="T66" s="250"/>
      <c r="U66" s="250"/>
      <c r="V66" s="250"/>
      <c r="W66" s="250"/>
      <c r="X66" s="250"/>
      <c r="Y66" s="251"/>
      <c r="Z66" s="357" t="s">
        <v>79</v>
      </c>
      <c r="AA66" s="358"/>
      <c r="AB66" s="358"/>
      <c r="AC66" s="359"/>
      <c r="AD66" s="360" t="str">
        <f>AD23&amp;""</f>
        <v/>
      </c>
      <c r="AE66" s="361"/>
      <c r="AF66" s="361"/>
      <c r="AG66" s="361"/>
      <c r="AH66" s="361"/>
      <c r="AI66" s="361"/>
      <c r="AJ66" s="361"/>
      <c r="AK66" s="362"/>
    </row>
    <row r="67" spans="1:37" ht="22.5" customHeight="1" x14ac:dyDescent="0.25">
      <c r="A67" s="349" t="str">
        <f t="shared" si="1"/>
        <v/>
      </c>
      <c r="B67" s="349"/>
      <c r="C67" s="350" t="str">
        <f t="shared" si="2"/>
        <v/>
      </c>
      <c r="D67" s="350"/>
      <c r="E67" s="350"/>
      <c r="F67" s="350"/>
      <c r="G67" s="350"/>
      <c r="H67" s="350"/>
      <c r="I67" s="350"/>
      <c r="J67" s="350"/>
      <c r="K67" s="351" t="str">
        <f t="shared" si="3"/>
        <v/>
      </c>
      <c r="L67" s="352"/>
      <c r="M67" s="352"/>
      <c r="N67" s="352"/>
      <c r="O67" s="353"/>
      <c r="P67" s="354" t="str">
        <f t="shared" si="4"/>
        <v/>
      </c>
      <c r="Q67" s="355"/>
      <c r="R67" s="356"/>
      <c r="S67" s="249" t="str">
        <f t="shared" si="5"/>
        <v/>
      </c>
      <c r="T67" s="250"/>
      <c r="U67" s="250"/>
      <c r="V67" s="250"/>
      <c r="W67" s="250"/>
      <c r="X67" s="250"/>
      <c r="Y67" s="251"/>
      <c r="Z67" s="364" t="s">
        <v>78</v>
      </c>
      <c r="AA67" s="365"/>
      <c r="AB67" s="365"/>
      <c r="AC67" s="366"/>
      <c r="AD67" s="367" t="str">
        <f>AD24&amp;""</f>
        <v/>
      </c>
      <c r="AE67" s="368"/>
      <c r="AF67" s="368"/>
      <c r="AG67" s="368"/>
      <c r="AH67" s="368"/>
      <c r="AI67" s="368"/>
      <c r="AJ67" s="368"/>
      <c r="AK67" s="369"/>
    </row>
    <row r="68" spans="1:37" ht="22.5" customHeight="1" x14ac:dyDescent="0.25">
      <c r="A68" s="349" t="str">
        <f t="shared" si="1"/>
        <v/>
      </c>
      <c r="B68" s="349"/>
      <c r="C68" s="350" t="str">
        <f t="shared" si="2"/>
        <v/>
      </c>
      <c r="D68" s="350"/>
      <c r="E68" s="350"/>
      <c r="F68" s="350"/>
      <c r="G68" s="350"/>
      <c r="H68" s="350"/>
      <c r="I68" s="350"/>
      <c r="J68" s="350"/>
      <c r="K68" s="351" t="str">
        <f t="shared" si="3"/>
        <v/>
      </c>
      <c r="L68" s="352"/>
      <c r="M68" s="352"/>
      <c r="N68" s="352"/>
      <c r="O68" s="353"/>
      <c r="P68" s="354" t="str">
        <f t="shared" si="4"/>
        <v/>
      </c>
      <c r="Q68" s="355"/>
      <c r="R68" s="356"/>
      <c r="S68" s="249" t="str">
        <f t="shared" si="5"/>
        <v/>
      </c>
      <c r="T68" s="250"/>
      <c r="U68" s="250"/>
      <c r="V68" s="250"/>
      <c r="W68" s="250"/>
      <c r="X68" s="250"/>
      <c r="Y68" s="251"/>
      <c r="Z68" s="364" t="s">
        <v>77</v>
      </c>
      <c r="AA68" s="365"/>
      <c r="AB68" s="365"/>
      <c r="AC68" s="366"/>
      <c r="AD68" s="367" t="str">
        <f>AD25&amp;""</f>
        <v/>
      </c>
      <c r="AE68" s="368"/>
      <c r="AF68" s="368"/>
      <c r="AG68" s="368"/>
      <c r="AH68" s="368"/>
      <c r="AI68" s="368"/>
      <c r="AJ68" s="368"/>
      <c r="AK68" s="369"/>
    </row>
    <row r="69" spans="1:37" ht="22.5" customHeight="1" x14ac:dyDescent="0.25">
      <c r="A69" s="349" t="str">
        <f t="shared" si="1"/>
        <v/>
      </c>
      <c r="B69" s="349"/>
      <c r="C69" s="350" t="str">
        <f t="shared" si="2"/>
        <v/>
      </c>
      <c r="D69" s="350"/>
      <c r="E69" s="350"/>
      <c r="F69" s="350"/>
      <c r="G69" s="350"/>
      <c r="H69" s="350"/>
      <c r="I69" s="350"/>
      <c r="J69" s="350"/>
      <c r="K69" s="351" t="str">
        <f t="shared" si="3"/>
        <v/>
      </c>
      <c r="L69" s="352"/>
      <c r="M69" s="352"/>
      <c r="N69" s="352"/>
      <c r="O69" s="353"/>
      <c r="P69" s="354" t="str">
        <f t="shared" si="4"/>
        <v/>
      </c>
      <c r="Q69" s="355"/>
      <c r="R69" s="356"/>
      <c r="S69" s="249" t="str">
        <f t="shared" si="5"/>
        <v/>
      </c>
      <c r="T69" s="250"/>
      <c r="U69" s="250"/>
      <c r="V69" s="250"/>
      <c r="W69" s="250"/>
      <c r="X69" s="250"/>
      <c r="Y69" s="251"/>
      <c r="Z69" s="364" t="s">
        <v>76</v>
      </c>
      <c r="AA69" s="365"/>
      <c r="AB69" s="365"/>
      <c r="AC69" s="366"/>
      <c r="AD69" s="367" t="str">
        <f>AD26&amp;""</f>
        <v/>
      </c>
      <c r="AE69" s="368"/>
      <c r="AF69" s="368"/>
      <c r="AG69" s="368"/>
      <c r="AH69" s="368"/>
      <c r="AI69" s="368"/>
      <c r="AJ69" s="368"/>
      <c r="AK69" s="369"/>
    </row>
    <row r="70" spans="1:37" ht="22.5" customHeight="1" x14ac:dyDescent="0.25">
      <c r="A70" s="349" t="str">
        <f t="shared" si="1"/>
        <v/>
      </c>
      <c r="B70" s="349"/>
      <c r="C70" s="350" t="str">
        <f t="shared" si="2"/>
        <v/>
      </c>
      <c r="D70" s="350"/>
      <c r="E70" s="350"/>
      <c r="F70" s="350"/>
      <c r="G70" s="350"/>
      <c r="H70" s="350"/>
      <c r="I70" s="350"/>
      <c r="J70" s="350"/>
      <c r="K70" s="351" t="str">
        <f t="shared" si="3"/>
        <v/>
      </c>
      <c r="L70" s="352"/>
      <c r="M70" s="352"/>
      <c r="N70" s="352"/>
      <c r="O70" s="353"/>
      <c r="P70" s="354" t="str">
        <f t="shared" si="4"/>
        <v/>
      </c>
      <c r="Q70" s="355"/>
      <c r="R70" s="356"/>
      <c r="S70" s="249" t="str">
        <f t="shared" si="5"/>
        <v/>
      </c>
      <c r="T70" s="250"/>
      <c r="U70" s="250"/>
      <c r="V70" s="250"/>
      <c r="W70" s="250"/>
      <c r="X70" s="250"/>
      <c r="Y70" s="251"/>
      <c r="Z70" s="370" t="s">
        <v>75</v>
      </c>
      <c r="AA70" s="371"/>
      <c r="AB70" s="371"/>
      <c r="AC70" s="372"/>
      <c r="AD70" s="373" t="str">
        <f>AD27&amp;""</f>
        <v/>
      </c>
      <c r="AE70" s="374"/>
      <c r="AF70" s="374"/>
      <c r="AG70" s="374"/>
      <c r="AH70" s="374"/>
      <c r="AI70" s="374"/>
      <c r="AJ70" s="374"/>
      <c r="AK70" s="375"/>
    </row>
    <row r="71" spans="1:37" ht="22.5" customHeight="1" x14ac:dyDescent="0.25">
      <c r="A71" s="349" t="str">
        <f t="shared" si="1"/>
        <v/>
      </c>
      <c r="B71" s="349"/>
      <c r="C71" s="350" t="str">
        <f t="shared" si="2"/>
        <v/>
      </c>
      <c r="D71" s="350"/>
      <c r="E71" s="350"/>
      <c r="F71" s="350"/>
      <c r="G71" s="350"/>
      <c r="H71" s="350"/>
      <c r="I71" s="350"/>
      <c r="J71" s="350"/>
      <c r="K71" s="351" t="str">
        <f t="shared" si="3"/>
        <v/>
      </c>
      <c r="L71" s="352"/>
      <c r="M71" s="352"/>
      <c r="N71" s="352"/>
      <c r="O71" s="353"/>
      <c r="P71" s="354" t="str">
        <f t="shared" si="4"/>
        <v/>
      </c>
      <c r="Q71" s="355"/>
      <c r="R71" s="356"/>
      <c r="S71" s="249" t="str">
        <f t="shared" si="5"/>
        <v/>
      </c>
      <c r="T71" s="250"/>
      <c r="U71" s="250"/>
      <c r="V71" s="250"/>
      <c r="W71" s="250"/>
      <c r="X71" s="250"/>
      <c r="Y71" s="251"/>
      <c r="Z71" s="297" t="s">
        <v>74</v>
      </c>
      <c r="AA71" s="298"/>
      <c r="AB71" s="298"/>
      <c r="AC71" s="298"/>
      <c r="AD71" s="298"/>
      <c r="AE71" s="298"/>
      <c r="AF71" s="298"/>
      <c r="AG71" s="298"/>
      <c r="AH71" s="298"/>
      <c r="AI71" s="298"/>
      <c r="AJ71" s="298"/>
      <c r="AK71" s="299"/>
    </row>
    <row r="72" spans="1:37" ht="22.5" customHeight="1" x14ac:dyDescent="0.25">
      <c r="A72" s="349" t="str">
        <f t="shared" si="1"/>
        <v/>
      </c>
      <c r="B72" s="349"/>
      <c r="C72" s="350" t="str">
        <f t="shared" si="2"/>
        <v/>
      </c>
      <c r="D72" s="350"/>
      <c r="E72" s="350"/>
      <c r="F72" s="350"/>
      <c r="G72" s="350"/>
      <c r="H72" s="350"/>
      <c r="I72" s="350"/>
      <c r="J72" s="350"/>
      <c r="K72" s="351" t="str">
        <f t="shared" si="3"/>
        <v/>
      </c>
      <c r="L72" s="352"/>
      <c r="M72" s="352"/>
      <c r="N72" s="352"/>
      <c r="O72" s="353"/>
      <c r="P72" s="354" t="str">
        <f t="shared" si="4"/>
        <v/>
      </c>
      <c r="Q72" s="355"/>
      <c r="R72" s="356"/>
      <c r="S72" s="249" t="str">
        <f t="shared" si="5"/>
        <v/>
      </c>
      <c r="T72" s="250"/>
      <c r="U72" s="250"/>
      <c r="V72" s="250"/>
      <c r="W72" s="250"/>
      <c r="X72" s="250"/>
      <c r="Y72" s="251"/>
      <c r="Z72" s="42" t="s">
        <v>73</v>
      </c>
      <c r="AA72" s="41"/>
      <c r="AB72" s="41"/>
      <c r="AC72" s="41"/>
      <c r="AD72" s="41"/>
      <c r="AE72" s="376" t="str">
        <f>IF(AE29="", "", AE29)</f>
        <v/>
      </c>
      <c r="AF72" s="376"/>
      <c r="AG72" s="41" t="s">
        <v>72</v>
      </c>
      <c r="AH72" s="41"/>
      <c r="AI72" s="41"/>
      <c r="AJ72" s="41"/>
      <c r="AK72" s="40"/>
    </row>
    <row r="73" spans="1:37" ht="22.5" customHeight="1" x14ac:dyDescent="0.25">
      <c r="A73" s="349" t="str">
        <f t="shared" si="1"/>
        <v/>
      </c>
      <c r="B73" s="349"/>
      <c r="C73" s="350" t="str">
        <f t="shared" si="2"/>
        <v/>
      </c>
      <c r="D73" s="350"/>
      <c r="E73" s="350"/>
      <c r="F73" s="350"/>
      <c r="G73" s="350"/>
      <c r="H73" s="350"/>
      <c r="I73" s="350"/>
      <c r="J73" s="350"/>
      <c r="K73" s="351" t="str">
        <f t="shared" si="3"/>
        <v/>
      </c>
      <c r="L73" s="352"/>
      <c r="M73" s="352"/>
      <c r="N73" s="352"/>
      <c r="O73" s="353"/>
      <c r="P73" s="354" t="str">
        <f t="shared" si="4"/>
        <v/>
      </c>
      <c r="Q73" s="355"/>
      <c r="R73" s="356"/>
      <c r="S73" s="249" t="str">
        <f t="shared" si="5"/>
        <v/>
      </c>
      <c r="T73" s="250"/>
      <c r="U73" s="250"/>
      <c r="V73" s="250"/>
      <c r="W73" s="250"/>
      <c r="X73" s="250"/>
      <c r="Y73" s="251"/>
      <c r="Z73" s="377" t="str">
        <f>Z30&amp;""</f>
        <v/>
      </c>
      <c r="AA73" s="378"/>
      <c r="AB73" s="378"/>
      <c r="AC73" s="378"/>
      <c r="AD73" s="378"/>
      <c r="AE73" s="378"/>
      <c r="AF73" s="378"/>
      <c r="AG73" s="378"/>
      <c r="AH73" s="378"/>
      <c r="AI73" s="378"/>
      <c r="AJ73" s="378"/>
      <c r="AK73" s="379"/>
    </row>
    <row r="74" spans="1:37" ht="22.5" customHeight="1" x14ac:dyDescent="0.25">
      <c r="A74" s="349" t="str">
        <f t="shared" si="1"/>
        <v/>
      </c>
      <c r="B74" s="349"/>
      <c r="C74" s="350" t="str">
        <f t="shared" si="2"/>
        <v/>
      </c>
      <c r="D74" s="350"/>
      <c r="E74" s="350"/>
      <c r="F74" s="350"/>
      <c r="G74" s="350"/>
      <c r="H74" s="350"/>
      <c r="I74" s="350"/>
      <c r="J74" s="350"/>
      <c r="K74" s="351" t="str">
        <f t="shared" si="3"/>
        <v/>
      </c>
      <c r="L74" s="352"/>
      <c r="M74" s="352"/>
      <c r="N74" s="352"/>
      <c r="O74" s="353"/>
      <c r="P74" s="354" t="str">
        <f t="shared" si="4"/>
        <v/>
      </c>
      <c r="Q74" s="355"/>
      <c r="R74" s="356"/>
      <c r="S74" s="249" t="str">
        <f t="shared" si="5"/>
        <v/>
      </c>
      <c r="T74" s="250"/>
      <c r="U74" s="250"/>
      <c r="V74" s="250"/>
      <c r="W74" s="250"/>
      <c r="X74" s="250"/>
      <c r="Y74" s="251"/>
      <c r="Z74" s="380"/>
      <c r="AA74" s="378"/>
      <c r="AB74" s="378"/>
      <c r="AC74" s="378"/>
      <c r="AD74" s="378"/>
      <c r="AE74" s="378"/>
      <c r="AF74" s="378"/>
      <c r="AG74" s="378"/>
      <c r="AH74" s="378"/>
      <c r="AI74" s="378"/>
      <c r="AJ74" s="378"/>
      <c r="AK74" s="379"/>
    </row>
    <row r="75" spans="1:37" ht="22.5" customHeight="1" x14ac:dyDescent="0.25">
      <c r="A75" s="349" t="str">
        <f t="shared" si="1"/>
        <v/>
      </c>
      <c r="B75" s="349"/>
      <c r="C75" s="350" t="str">
        <f t="shared" si="2"/>
        <v/>
      </c>
      <c r="D75" s="350"/>
      <c r="E75" s="350"/>
      <c r="F75" s="350"/>
      <c r="G75" s="350"/>
      <c r="H75" s="350"/>
      <c r="I75" s="350"/>
      <c r="J75" s="350"/>
      <c r="K75" s="351" t="str">
        <f t="shared" si="3"/>
        <v/>
      </c>
      <c r="L75" s="352"/>
      <c r="M75" s="352"/>
      <c r="N75" s="352"/>
      <c r="O75" s="353"/>
      <c r="P75" s="354" t="str">
        <f t="shared" si="4"/>
        <v/>
      </c>
      <c r="Q75" s="355"/>
      <c r="R75" s="356"/>
      <c r="S75" s="249" t="str">
        <f t="shared" si="5"/>
        <v/>
      </c>
      <c r="T75" s="250"/>
      <c r="U75" s="250"/>
      <c r="V75" s="250"/>
      <c r="W75" s="250"/>
      <c r="X75" s="250"/>
      <c r="Y75" s="251"/>
      <c r="Z75" s="380"/>
      <c r="AA75" s="378"/>
      <c r="AB75" s="378"/>
      <c r="AC75" s="378"/>
      <c r="AD75" s="378"/>
      <c r="AE75" s="378"/>
      <c r="AF75" s="378"/>
      <c r="AG75" s="378"/>
      <c r="AH75" s="378"/>
      <c r="AI75" s="378"/>
      <c r="AJ75" s="378"/>
      <c r="AK75" s="379"/>
    </row>
    <row r="76" spans="1:37" ht="15.75" customHeight="1" x14ac:dyDescent="0.25">
      <c r="A76" s="270" t="s">
        <v>71</v>
      </c>
      <c r="B76" s="270"/>
      <c r="C76" s="270"/>
      <c r="D76" s="270"/>
      <c r="E76" s="270"/>
      <c r="F76" s="270"/>
      <c r="G76" s="308" t="s">
        <v>70</v>
      </c>
      <c r="H76" s="309"/>
      <c r="I76" s="309"/>
      <c r="J76" s="309"/>
      <c r="K76" s="309"/>
      <c r="L76" s="309"/>
      <c r="M76" s="309"/>
      <c r="N76" s="309"/>
      <c r="O76" s="309"/>
      <c r="P76" s="309"/>
      <c r="Q76" s="309"/>
      <c r="R76" s="310"/>
      <c r="S76" s="302" t="str">
        <f t="shared" si="5"/>
        <v/>
      </c>
      <c r="T76" s="303"/>
      <c r="U76" s="303"/>
      <c r="V76" s="303"/>
      <c r="W76" s="303"/>
      <c r="X76" s="303"/>
      <c r="Y76" s="304"/>
      <c r="Z76" s="380"/>
      <c r="AA76" s="378"/>
      <c r="AB76" s="378"/>
      <c r="AC76" s="378"/>
      <c r="AD76" s="378"/>
      <c r="AE76" s="378"/>
      <c r="AF76" s="378"/>
      <c r="AG76" s="378"/>
      <c r="AH76" s="378"/>
      <c r="AI76" s="378"/>
      <c r="AJ76" s="378"/>
      <c r="AK76" s="379"/>
    </row>
    <row r="77" spans="1:37" ht="15.75" customHeight="1" x14ac:dyDescent="0.25">
      <c r="A77" s="270" t="str">
        <f>A34&amp;""</f>
        <v/>
      </c>
      <c r="B77" s="270"/>
      <c r="C77" s="270"/>
      <c r="D77" s="270"/>
      <c r="E77" s="270"/>
      <c r="F77" s="270"/>
      <c r="G77" s="311"/>
      <c r="H77" s="312"/>
      <c r="I77" s="312"/>
      <c r="J77" s="312"/>
      <c r="K77" s="312"/>
      <c r="L77" s="312"/>
      <c r="M77" s="312"/>
      <c r="N77" s="312"/>
      <c r="O77" s="312"/>
      <c r="P77" s="312"/>
      <c r="Q77" s="312"/>
      <c r="R77" s="313"/>
      <c r="S77" s="305"/>
      <c r="T77" s="306"/>
      <c r="U77" s="306"/>
      <c r="V77" s="306"/>
      <c r="W77" s="306"/>
      <c r="X77" s="306"/>
      <c r="Y77" s="307"/>
      <c r="Z77" s="380"/>
      <c r="AA77" s="378"/>
      <c r="AB77" s="378"/>
      <c r="AC77" s="378"/>
      <c r="AD77" s="378"/>
      <c r="AE77" s="378"/>
      <c r="AF77" s="378"/>
      <c r="AG77" s="378"/>
      <c r="AH77" s="378"/>
      <c r="AI77" s="378"/>
      <c r="AJ77" s="378"/>
      <c r="AK77" s="379"/>
    </row>
    <row r="78" spans="1:37" ht="15.75" customHeight="1" x14ac:dyDescent="0.25">
      <c r="A78" s="270"/>
      <c r="B78" s="270"/>
      <c r="C78" s="270"/>
      <c r="D78" s="270"/>
      <c r="E78" s="270"/>
      <c r="F78" s="270"/>
      <c r="G78" s="335" t="s">
        <v>69</v>
      </c>
      <c r="H78" s="336"/>
      <c r="I78" s="336"/>
      <c r="J78" s="336"/>
      <c r="K78" s="336"/>
      <c r="L78" s="336"/>
      <c r="M78" s="336"/>
      <c r="N78" s="336"/>
      <c r="O78" s="336"/>
      <c r="P78" s="336"/>
      <c r="Q78" s="336"/>
      <c r="R78" s="337"/>
      <c r="S78" s="302" t="str">
        <f>IF(S35="", "", S35)</f>
        <v/>
      </c>
      <c r="T78" s="303"/>
      <c r="U78" s="303"/>
      <c r="V78" s="303"/>
      <c r="W78" s="303"/>
      <c r="X78" s="303"/>
      <c r="Y78" s="304"/>
      <c r="Z78" s="380"/>
      <c r="AA78" s="378"/>
      <c r="AB78" s="378"/>
      <c r="AC78" s="378"/>
      <c r="AD78" s="378"/>
      <c r="AE78" s="378"/>
      <c r="AF78" s="378"/>
      <c r="AG78" s="378"/>
      <c r="AH78" s="378"/>
      <c r="AI78" s="378"/>
      <c r="AJ78" s="378"/>
      <c r="AK78" s="379"/>
    </row>
    <row r="79" spans="1:37" ht="15.75" customHeight="1" x14ac:dyDescent="0.25">
      <c r="A79" s="314" t="s">
        <v>68</v>
      </c>
      <c r="B79" s="300"/>
      <c r="C79" s="300"/>
      <c r="D79" s="300"/>
      <c r="E79" s="300"/>
      <c r="F79" s="301"/>
      <c r="G79" s="338"/>
      <c r="H79" s="339"/>
      <c r="I79" s="339"/>
      <c r="J79" s="339"/>
      <c r="K79" s="339"/>
      <c r="L79" s="339"/>
      <c r="M79" s="339"/>
      <c r="N79" s="339"/>
      <c r="O79" s="339"/>
      <c r="P79" s="339"/>
      <c r="Q79" s="339"/>
      <c r="R79" s="340"/>
      <c r="S79" s="305"/>
      <c r="T79" s="306"/>
      <c r="U79" s="306"/>
      <c r="V79" s="306"/>
      <c r="W79" s="306"/>
      <c r="X79" s="306"/>
      <c r="Y79" s="307"/>
      <c r="Z79" s="380"/>
      <c r="AA79" s="378"/>
      <c r="AB79" s="378"/>
      <c r="AC79" s="378"/>
      <c r="AD79" s="378"/>
      <c r="AE79" s="378"/>
      <c r="AF79" s="378"/>
      <c r="AG79" s="378"/>
      <c r="AH79" s="378"/>
      <c r="AI79" s="378"/>
      <c r="AJ79" s="378"/>
      <c r="AK79" s="379"/>
    </row>
    <row r="80" spans="1:37" ht="15.75" customHeight="1" x14ac:dyDescent="0.25">
      <c r="A80" s="270" t="str">
        <f>A37&amp;""</f>
        <v/>
      </c>
      <c r="B80" s="270"/>
      <c r="C80" s="270"/>
      <c r="D80" s="270"/>
      <c r="E80" s="270"/>
      <c r="F80" s="270"/>
      <c r="G80" s="316" t="s">
        <v>67</v>
      </c>
      <c r="H80" s="317"/>
      <c r="I80" s="317"/>
      <c r="J80" s="317"/>
      <c r="K80" s="317"/>
      <c r="L80" s="317"/>
      <c r="M80" s="317"/>
      <c r="N80" s="317"/>
      <c r="O80" s="317"/>
      <c r="P80" s="317"/>
      <c r="Q80" s="317"/>
      <c r="R80" s="318"/>
      <c r="S80" s="302" t="str">
        <f>IF(S37="", "", S37)</f>
        <v/>
      </c>
      <c r="T80" s="303"/>
      <c r="U80" s="303"/>
      <c r="V80" s="303"/>
      <c r="W80" s="303"/>
      <c r="X80" s="303"/>
      <c r="Y80" s="304"/>
      <c r="Z80" s="380"/>
      <c r="AA80" s="378"/>
      <c r="AB80" s="378"/>
      <c r="AC80" s="378"/>
      <c r="AD80" s="378"/>
      <c r="AE80" s="378"/>
      <c r="AF80" s="378"/>
      <c r="AG80" s="378"/>
      <c r="AH80" s="378"/>
      <c r="AI80" s="378"/>
      <c r="AJ80" s="378"/>
      <c r="AK80" s="379"/>
    </row>
    <row r="81" spans="1:38" ht="15.75" customHeight="1" x14ac:dyDescent="0.25">
      <c r="A81" s="270"/>
      <c r="B81" s="270"/>
      <c r="C81" s="270"/>
      <c r="D81" s="270"/>
      <c r="E81" s="270"/>
      <c r="F81" s="270"/>
      <c r="G81" s="319"/>
      <c r="H81" s="320"/>
      <c r="I81" s="320"/>
      <c r="J81" s="320"/>
      <c r="K81" s="320"/>
      <c r="L81" s="320"/>
      <c r="M81" s="320"/>
      <c r="N81" s="320"/>
      <c r="O81" s="320"/>
      <c r="P81" s="320"/>
      <c r="Q81" s="320"/>
      <c r="R81" s="321"/>
      <c r="S81" s="305"/>
      <c r="T81" s="306"/>
      <c r="U81" s="306"/>
      <c r="V81" s="306"/>
      <c r="W81" s="306"/>
      <c r="X81" s="306"/>
      <c r="Y81" s="307"/>
      <c r="Z81" s="381"/>
      <c r="AA81" s="382"/>
      <c r="AB81" s="382"/>
      <c r="AC81" s="382"/>
      <c r="AD81" s="382"/>
      <c r="AE81" s="382"/>
      <c r="AF81" s="382"/>
      <c r="AG81" s="382"/>
      <c r="AH81" s="382"/>
      <c r="AI81" s="382"/>
      <c r="AJ81" s="382"/>
      <c r="AK81" s="383"/>
    </row>
    <row r="82" spans="1:38" ht="15.75" customHeight="1" x14ac:dyDescent="0.25">
      <c r="A82" s="341" t="s">
        <v>66</v>
      </c>
      <c r="B82" s="342"/>
      <c r="C82" s="270" t="s">
        <v>65</v>
      </c>
      <c r="D82" s="270"/>
      <c r="E82" s="270"/>
      <c r="F82" s="270"/>
      <c r="G82" s="270" t="s">
        <v>64</v>
      </c>
      <c r="H82" s="270"/>
      <c r="I82" s="270"/>
      <c r="J82" s="270"/>
      <c r="K82" s="270" t="s">
        <v>63</v>
      </c>
      <c r="L82" s="270"/>
      <c r="M82" s="270"/>
      <c r="N82" s="270"/>
      <c r="O82" s="270" t="s">
        <v>62</v>
      </c>
      <c r="P82" s="270"/>
      <c r="Q82" s="270"/>
      <c r="R82" s="270"/>
      <c r="S82" s="315" t="s">
        <v>61</v>
      </c>
      <c r="T82" s="315"/>
      <c r="U82" s="315"/>
      <c r="V82" s="315"/>
      <c r="W82" s="315"/>
      <c r="X82" s="315"/>
      <c r="Y82" s="315"/>
      <c r="Z82" s="315"/>
      <c r="AA82" s="270" t="s">
        <v>60</v>
      </c>
      <c r="AB82" s="270"/>
      <c r="AC82" s="270"/>
      <c r="AD82" s="270"/>
      <c r="AE82" s="270"/>
      <c r="AF82" s="270"/>
      <c r="AG82" s="270"/>
      <c r="AH82" s="270"/>
      <c r="AI82" s="270"/>
      <c r="AJ82" s="270"/>
      <c r="AK82" s="270"/>
    </row>
    <row r="83" spans="1:38" ht="15.75" customHeight="1" x14ac:dyDescent="0.25">
      <c r="A83" s="342"/>
      <c r="B83" s="342"/>
      <c r="C83" s="271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271"/>
      <c r="Q83" s="271"/>
      <c r="R83" s="271"/>
      <c r="S83" s="271"/>
      <c r="T83" s="271"/>
      <c r="U83" s="271"/>
      <c r="V83" s="271"/>
      <c r="W83" s="271"/>
      <c r="X83" s="271"/>
      <c r="Y83" s="271"/>
      <c r="Z83" s="271"/>
      <c r="AA83" s="271"/>
      <c r="AB83" s="271"/>
      <c r="AC83" s="271"/>
      <c r="AD83" s="271"/>
      <c r="AE83" s="271"/>
      <c r="AF83" s="271"/>
      <c r="AG83" s="271"/>
      <c r="AH83" s="271"/>
      <c r="AI83" s="271"/>
      <c r="AJ83" s="271"/>
      <c r="AK83" s="271"/>
    </row>
    <row r="84" spans="1:38" ht="15.75" customHeight="1" x14ac:dyDescent="0.25">
      <c r="A84" s="342"/>
      <c r="B84" s="342"/>
      <c r="C84" s="271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271"/>
      <c r="Q84" s="271"/>
      <c r="R84" s="271"/>
      <c r="S84" s="271"/>
      <c r="T84" s="271"/>
      <c r="U84" s="271"/>
      <c r="V84" s="271"/>
      <c r="W84" s="271"/>
      <c r="X84" s="271"/>
      <c r="Y84" s="271"/>
      <c r="Z84" s="271"/>
      <c r="AA84" s="271"/>
      <c r="AB84" s="271"/>
      <c r="AC84" s="271"/>
      <c r="AD84" s="271"/>
      <c r="AE84" s="271"/>
      <c r="AF84" s="271"/>
      <c r="AG84" s="271"/>
      <c r="AH84" s="271"/>
      <c r="AI84" s="271"/>
      <c r="AJ84" s="271"/>
      <c r="AK84" s="271"/>
    </row>
    <row r="85" spans="1:38" ht="15.75" customHeight="1" x14ac:dyDescent="0.25">
      <c r="A85" s="342"/>
      <c r="B85" s="342"/>
      <c r="C85" s="271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271"/>
      <c r="Q85" s="271"/>
      <c r="R85" s="271"/>
      <c r="S85" s="271"/>
      <c r="T85" s="271"/>
      <c r="U85" s="271"/>
      <c r="V85" s="271"/>
      <c r="W85" s="271"/>
      <c r="X85" s="271"/>
      <c r="Y85" s="271"/>
      <c r="Z85" s="271"/>
      <c r="AA85" s="271"/>
      <c r="AB85" s="271"/>
      <c r="AC85" s="271"/>
      <c r="AD85" s="271"/>
      <c r="AE85" s="271"/>
      <c r="AF85" s="271"/>
      <c r="AG85" s="271"/>
      <c r="AH85" s="271"/>
      <c r="AI85" s="271"/>
      <c r="AJ85" s="271"/>
      <c r="AK85" s="271"/>
    </row>
    <row r="86" spans="1:38" ht="13.5" customHeight="1" x14ac:dyDescent="0.25">
      <c r="A86" s="342"/>
      <c r="B86" s="342"/>
      <c r="C86" s="271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271"/>
      <c r="Q86" s="271"/>
      <c r="R86" s="271"/>
      <c r="S86" s="271"/>
      <c r="T86" s="271"/>
      <c r="U86" s="271"/>
      <c r="V86" s="271"/>
      <c r="W86" s="271"/>
      <c r="X86" s="271"/>
      <c r="Y86" s="271"/>
      <c r="Z86" s="271"/>
      <c r="AA86" s="271"/>
      <c r="AB86" s="271"/>
      <c r="AC86" s="271"/>
      <c r="AD86" s="271"/>
      <c r="AE86" s="271"/>
      <c r="AF86" s="271"/>
      <c r="AG86" s="271"/>
      <c r="AH86" s="271"/>
      <c r="AI86" s="271"/>
      <c r="AJ86" s="271"/>
      <c r="AK86" s="271"/>
    </row>
    <row r="87" spans="1:38" ht="13.5" customHeight="1" x14ac:dyDescent="0.25">
      <c r="B87"/>
      <c r="C87"/>
      <c r="D87" t="s">
        <v>108</v>
      </c>
      <c r="E87"/>
      <c r="F87"/>
      <c r="G87"/>
      <c r="H87"/>
      <c r="I87"/>
      <c r="J87"/>
      <c r="K87"/>
      <c r="L87"/>
      <c r="M87" s="59"/>
      <c r="N87" s="59"/>
      <c r="O87" s="59"/>
      <c r="P87" s="59"/>
      <c r="Q87" s="59"/>
      <c r="R87" s="59"/>
      <c r="Y87" s="71" t="s">
        <v>107</v>
      </c>
      <c r="Z87" s="71"/>
      <c r="AA87" s="281" t="str">
        <f>AA44&amp;""</f>
        <v/>
      </c>
      <c r="AB87" s="281"/>
      <c r="AC87" s="281"/>
      <c r="AD87" s="281"/>
      <c r="AE87" s="70" t="s">
        <v>106</v>
      </c>
      <c r="AF87" s="281" t="str">
        <f>AF44&amp;""</f>
        <v/>
      </c>
      <c r="AG87" s="281"/>
      <c r="AH87" s="70" t="s">
        <v>105</v>
      </c>
      <c r="AI87" s="281" t="str">
        <f>AI44&amp;""</f>
        <v/>
      </c>
      <c r="AJ87" s="281"/>
      <c r="AK87" s="70" t="s">
        <v>104</v>
      </c>
    </row>
    <row r="88" spans="1:38" ht="7.5" customHeight="1" x14ac:dyDescent="0.25"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8"/>
      <c r="W88" s="58"/>
      <c r="X88" s="58"/>
      <c r="Y88" s="58"/>
      <c r="Z88" s="58"/>
      <c r="AA88" s="58"/>
      <c r="AB88" s="58"/>
    </row>
    <row r="89" spans="1:38" ht="28.5" customHeight="1" x14ac:dyDescent="0.25">
      <c r="A89" s="68"/>
      <c r="B89" s="68"/>
      <c r="C89" s="68"/>
      <c r="D89" s="69" t="s">
        <v>103</v>
      </c>
      <c r="E89" s="69"/>
      <c r="F89" s="69"/>
      <c r="G89" s="69"/>
      <c r="H89" s="69"/>
      <c r="I89" s="69"/>
      <c r="J89" s="69"/>
      <c r="K89" s="69"/>
      <c r="L89" s="68"/>
      <c r="M89" s="132" t="s">
        <v>102</v>
      </c>
      <c r="N89" s="134"/>
    </row>
    <row r="90" spans="1:38" ht="6.75" customHeight="1" thickBot="1" x14ac:dyDescent="0.3">
      <c r="A90" s="67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5"/>
      <c r="R90" s="65"/>
      <c r="S90" s="66"/>
      <c r="T90" s="66"/>
      <c r="U90" s="66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4"/>
      <c r="AG90" s="64"/>
      <c r="AH90" s="64"/>
      <c r="AI90" s="64"/>
      <c r="AJ90" s="64"/>
      <c r="AK90" s="64"/>
    </row>
    <row r="91" spans="1:38" ht="6" customHeight="1" thickBot="1" x14ac:dyDescent="0.3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1"/>
      <c r="R91" s="61"/>
      <c r="S91" s="62"/>
      <c r="T91" s="62"/>
      <c r="U91" s="62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0"/>
      <c r="AG91" s="60"/>
      <c r="AH91" s="60"/>
      <c r="AI91" s="60"/>
      <c r="AJ91" s="60"/>
      <c r="AK91" s="60"/>
    </row>
    <row r="92" spans="1:38" ht="24" customHeight="1" thickBot="1" x14ac:dyDescent="0.3">
      <c r="A92" s="272" t="s">
        <v>101</v>
      </c>
      <c r="B92" s="272"/>
      <c r="C92" s="272"/>
      <c r="D92" s="272"/>
      <c r="E92" s="272"/>
      <c r="F92" s="272"/>
      <c r="G92" s="272"/>
      <c r="H92" s="272"/>
      <c r="I92" s="272"/>
      <c r="J92" s="272"/>
      <c r="K92" s="272"/>
      <c r="L92" s="272"/>
      <c r="M92" s="59"/>
      <c r="N92" t="s">
        <v>37</v>
      </c>
      <c r="O92" s="58"/>
      <c r="R92" s="122" t="s">
        <v>15</v>
      </c>
      <c r="S92" s="123"/>
      <c r="T92" s="123"/>
      <c r="U92" s="124"/>
      <c r="V92" s="125" t="str">
        <f>V49&amp;""</f>
        <v xml:space="preserve"> T</v>
      </c>
      <c r="W92" s="126"/>
      <c r="X92" s="126"/>
      <c r="Y92" s="126"/>
      <c r="Z92" s="126"/>
      <c r="AA92" s="126"/>
      <c r="AB92" s="126"/>
      <c r="AC92" s="126"/>
      <c r="AD92" s="126"/>
      <c r="AE92" s="126"/>
      <c r="AF92" s="126"/>
      <c r="AG92" s="126"/>
      <c r="AH92" s="126"/>
      <c r="AI92" s="126"/>
      <c r="AJ92" s="126"/>
      <c r="AK92" s="127"/>
      <c r="AL92" s="57"/>
    </row>
    <row r="93" spans="1:38" ht="19.5" customHeight="1" x14ac:dyDescent="0.25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R93" s="259" t="s">
        <v>2</v>
      </c>
      <c r="S93" s="260"/>
      <c r="T93" s="260"/>
      <c r="U93" s="261"/>
      <c r="V93" s="343" t="str">
        <f>V50&amp;""</f>
        <v/>
      </c>
      <c r="W93" s="344"/>
      <c r="X93" s="344"/>
      <c r="Y93" s="344"/>
      <c r="Z93" s="344"/>
      <c r="AA93" s="345"/>
      <c r="AB93" s="288" t="s">
        <v>24</v>
      </c>
      <c r="AC93" s="289"/>
      <c r="AD93" s="289"/>
      <c r="AE93" s="290"/>
      <c r="AF93" s="343" t="str">
        <f>AF50&amp;""</f>
        <v/>
      </c>
      <c r="AG93" s="344"/>
      <c r="AH93" s="344"/>
      <c r="AI93" s="344"/>
      <c r="AJ93" s="344"/>
      <c r="AK93" s="345"/>
      <c r="AL93" s="56"/>
    </row>
    <row r="94" spans="1:38" ht="19.5" customHeight="1" x14ac:dyDescent="0.25">
      <c r="R94" s="139" t="s">
        <v>16</v>
      </c>
      <c r="S94" s="140"/>
      <c r="T94" s="140"/>
      <c r="U94" s="141"/>
      <c r="V94" s="187" t="s">
        <v>40</v>
      </c>
      <c r="W94" s="188"/>
      <c r="X94" s="188" t="str">
        <f>X51&amp;""</f>
        <v/>
      </c>
      <c r="Y94" s="188"/>
      <c r="Z94" s="188"/>
      <c r="AA94" s="188"/>
      <c r="AB94" s="32"/>
      <c r="AC94" s="32"/>
      <c r="AD94" s="32"/>
      <c r="AE94" s="32"/>
      <c r="AF94" s="32"/>
      <c r="AG94" s="32"/>
      <c r="AH94" s="32"/>
      <c r="AI94" s="32"/>
      <c r="AJ94" s="32"/>
      <c r="AK94" s="33"/>
      <c r="AL94" s="56"/>
    </row>
    <row r="95" spans="1:38" ht="19.5" customHeight="1" x14ac:dyDescent="0.25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/>
      <c r="R95" s="142"/>
      <c r="S95" s="143"/>
      <c r="T95" s="143"/>
      <c r="U95" s="144"/>
      <c r="V95" s="189" t="str">
        <f>V52&amp;""</f>
        <v/>
      </c>
      <c r="W95" s="384"/>
      <c r="X95" s="384"/>
      <c r="Y95" s="384"/>
      <c r="Z95" s="384"/>
      <c r="AA95" s="384"/>
      <c r="AB95" s="384"/>
      <c r="AC95" s="384"/>
      <c r="AD95" s="384"/>
      <c r="AE95" s="384"/>
      <c r="AF95" s="384"/>
      <c r="AG95" s="384"/>
      <c r="AH95" s="384"/>
      <c r="AI95" s="384"/>
      <c r="AJ95" s="384"/>
      <c r="AK95" s="385"/>
      <c r="AL95" s="54"/>
    </row>
    <row r="96" spans="1:38" ht="19.5" customHeight="1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 s="55"/>
      <c r="R96" s="142"/>
      <c r="S96" s="143"/>
      <c r="T96" s="143"/>
      <c r="U96" s="144"/>
      <c r="V96" s="189"/>
      <c r="W96" s="384"/>
      <c r="X96" s="384"/>
      <c r="Y96" s="384"/>
      <c r="Z96" s="384"/>
      <c r="AA96" s="384"/>
      <c r="AB96" s="384"/>
      <c r="AC96" s="384"/>
      <c r="AD96" s="384"/>
      <c r="AE96" s="384"/>
      <c r="AF96" s="384"/>
      <c r="AG96" s="384"/>
      <c r="AH96" s="384"/>
      <c r="AI96" s="384"/>
      <c r="AJ96" s="384"/>
      <c r="AK96" s="385"/>
      <c r="AL96" s="54"/>
    </row>
    <row r="97" spans="1:38" ht="27.75" customHeight="1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 s="55"/>
      <c r="R97" s="142" t="s">
        <v>17</v>
      </c>
      <c r="S97" s="143"/>
      <c r="T97" s="143"/>
      <c r="U97" s="144"/>
      <c r="V97" s="192" t="str">
        <f>V54&amp;""</f>
        <v/>
      </c>
      <c r="W97" s="190"/>
      <c r="X97" s="190"/>
      <c r="Y97" s="190"/>
      <c r="Z97" s="190"/>
      <c r="AA97" s="190"/>
      <c r="AB97" s="190"/>
      <c r="AC97" s="190"/>
      <c r="AD97" s="190"/>
      <c r="AE97" s="190"/>
      <c r="AF97" s="190"/>
      <c r="AG97" s="190"/>
      <c r="AH97" s="190"/>
      <c r="AI97" s="190"/>
      <c r="AJ97" s="190"/>
      <c r="AK97" s="191"/>
      <c r="AL97" s="54"/>
    </row>
    <row r="98" spans="1:38" ht="27.75" customHeight="1" x14ac:dyDescent="0.25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R98" s="102" t="s">
        <v>18</v>
      </c>
      <c r="S98" s="103"/>
      <c r="T98" s="103"/>
      <c r="U98" s="104"/>
      <c r="V98" s="193" t="str">
        <f>V55&amp;""</f>
        <v/>
      </c>
      <c r="W98" s="194"/>
      <c r="X98" s="194"/>
      <c r="Y98" s="194"/>
      <c r="Z98" s="194"/>
      <c r="AA98" s="194"/>
      <c r="AB98" s="194"/>
      <c r="AC98" s="194"/>
      <c r="AD98" s="194"/>
      <c r="AE98" s="194"/>
      <c r="AF98" s="194"/>
      <c r="AG98" s="194"/>
      <c r="AH98" s="194"/>
      <c r="AI98" s="194"/>
      <c r="AJ98" s="177" t="s">
        <v>4</v>
      </c>
      <c r="AK98" s="96"/>
      <c r="AL98" s="43"/>
    </row>
    <row r="99" spans="1:38" ht="13.5" customHeight="1" x14ac:dyDescent="0.25">
      <c r="A99" s="36" t="s">
        <v>100</v>
      </c>
    </row>
    <row r="100" spans="1:38" ht="13.75" thickBot="1" x14ac:dyDescent="0.3">
      <c r="S100" s="5" t="s">
        <v>99</v>
      </c>
      <c r="X100" s="1" t="s">
        <v>98</v>
      </c>
      <c r="AE100" s="1" t="s">
        <v>97</v>
      </c>
      <c r="AG100" s="1"/>
      <c r="AH100" s="1"/>
      <c r="AI100" s="1"/>
      <c r="AJ100" s="1"/>
      <c r="AK100" s="1"/>
    </row>
    <row r="101" spans="1:38" ht="27" customHeight="1" thickBot="1" x14ac:dyDescent="0.3">
      <c r="A101" s="281" t="s">
        <v>96</v>
      </c>
      <c r="B101" s="281"/>
      <c r="C101" s="281"/>
      <c r="D101" s="281"/>
      <c r="G101" s="278" t="str">
        <f>IF(G58="", "", G58)</f>
        <v/>
      </c>
      <c r="H101" s="279"/>
      <c r="I101" s="279"/>
      <c r="J101" s="279"/>
      <c r="K101" s="279"/>
      <c r="L101" s="279"/>
      <c r="M101" s="279"/>
      <c r="N101" s="279"/>
      <c r="O101" s="280"/>
      <c r="P101" s="52"/>
      <c r="Q101" s="48"/>
      <c r="R101" s="48"/>
      <c r="S101" s="256" t="s">
        <v>95</v>
      </c>
      <c r="T101" s="257"/>
      <c r="U101" s="257"/>
      <c r="V101" s="257"/>
      <c r="W101" s="258"/>
      <c r="X101" s="247" t="str">
        <f>IF(X58="", "", X58)</f>
        <v/>
      </c>
      <c r="Y101" s="247"/>
      <c r="Z101" s="247"/>
      <c r="AA101" s="247"/>
      <c r="AB101" s="247"/>
      <c r="AC101" s="247"/>
      <c r="AD101" s="247"/>
      <c r="AE101" s="247" t="str">
        <f>IF(AE58="", "", AE58)</f>
        <v/>
      </c>
      <c r="AF101" s="247"/>
      <c r="AG101" s="247"/>
      <c r="AH101" s="247"/>
      <c r="AI101" s="247"/>
      <c r="AJ101" s="247"/>
      <c r="AK101" s="247"/>
    </row>
    <row r="102" spans="1:38" ht="27.75" customHeight="1" x14ac:dyDescent="0.25"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256" t="s">
        <v>94</v>
      </c>
      <c r="T102" s="257"/>
      <c r="U102" s="257"/>
      <c r="V102" s="257"/>
      <c r="W102" s="258"/>
      <c r="X102" s="247" t="str">
        <f>IF(X59="", "", X59)</f>
        <v/>
      </c>
      <c r="Y102" s="247"/>
      <c r="Z102" s="247"/>
      <c r="AA102" s="247"/>
      <c r="AB102" s="247"/>
      <c r="AC102" s="247"/>
      <c r="AD102" s="247"/>
      <c r="AE102" s="247" t="str">
        <f>IF(AE59="", "", AE59)</f>
        <v/>
      </c>
      <c r="AF102" s="247"/>
      <c r="AG102" s="247"/>
      <c r="AH102" s="247"/>
      <c r="AI102" s="247"/>
      <c r="AJ102" s="247"/>
      <c r="AK102" s="247"/>
    </row>
    <row r="103" spans="1:38" ht="27" customHeight="1" x14ac:dyDescent="0.2">
      <c r="A103" s="282" t="s">
        <v>93</v>
      </c>
      <c r="B103" s="283"/>
      <c r="C103" s="283"/>
      <c r="D103" s="283"/>
      <c r="G103" s="346" t="str">
        <f>IF(G60="", "", G60)</f>
        <v/>
      </c>
      <c r="H103" s="347"/>
      <c r="I103" s="347"/>
      <c r="J103" s="347"/>
      <c r="K103" s="347"/>
      <c r="L103" s="347"/>
      <c r="M103" s="347"/>
      <c r="N103" s="347"/>
      <c r="O103" s="348"/>
      <c r="P103" s="51" t="s">
        <v>92</v>
      </c>
      <c r="Q103" s="47"/>
      <c r="R103" s="47"/>
      <c r="S103" s="256" t="s">
        <v>91</v>
      </c>
      <c r="T103" s="257"/>
      <c r="U103" s="257"/>
      <c r="V103" s="257"/>
      <c r="W103" s="258"/>
      <c r="X103" s="247" t="str">
        <f>IF(X60="", "", X60)</f>
        <v/>
      </c>
      <c r="Y103" s="247"/>
      <c r="Z103" s="247"/>
      <c r="AA103" s="247"/>
      <c r="AB103" s="247"/>
      <c r="AC103" s="247"/>
      <c r="AD103" s="247"/>
      <c r="AE103" s="248"/>
      <c r="AF103" s="248"/>
      <c r="AG103" s="248"/>
      <c r="AH103" s="248"/>
      <c r="AI103" s="248"/>
      <c r="AJ103" s="248"/>
      <c r="AK103" s="248"/>
    </row>
    <row r="104" spans="1:38" ht="27" customHeight="1" x14ac:dyDescent="0.25">
      <c r="A104" s="49"/>
      <c r="B104" s="49"/>
      <c r="C104" s="49"/>
      <c r="D104" s="49"/>
      <c r="G104" s="50"/>
      <c r="H104" s="50"/>
      <c r="I104" s="50"/>
      <c r="J104" s="50"/>
      <c r="K104" s="50"/>
      <c r="L104" s="50"/>
      <c r="M104" s="50"/>
      <c r="N104" s="50"/>
      <c r="O104" s="50"/>
      <c r="P104" s="5"/>
      <c r="Q104" s="5"/>
      <c r="R104" s="47"/>
      <c r="S104" s="256" t="s">
        <v>90</v>
      </c>
      <c r="T104" s="257"/>
      <c r="U104" s="257"/>
      <c r="V104" s="257"/>
      <c r="W104" s="258"/>
      <c r="X104" s="248"/>
      <c r="Y104" s="248"/>
      <c r="Z104" s="248"/>
      <c r="AA104" s="248"/>
      <c r="AB104" s="248"/>
      <c r="AC104" s="248"/>
      <c r="AD104" s="248"/>
      <c r="AE104" s="247" t="str">
        <f>IF(AE61="", "", AE61)</f>
        <v/>
      </c>
      <c r="AF104" s="247"/>
      <c r="AG104" s="247"/>
      <c r="AH104" s="247"/>
      <c r="AI104" s="247"/>
      <c r="AJ104" s="247"/>
      <c r="AK104" s="247"/>
    </row>
    <row r="105" spans="1:38" ht="12.75" customHeight="1" x14ac:dyDescent="0.25">
      <c r="A105" s="49"/>
      <c r="B105" s="49"/>
      <c r="C105" s="49"/>
      <c r="D105" s="49"/>
      <c r="G105" s="48"/>
      <c r="H105" s="48"/>
      <c r="I105" s="48"/>
      <c r="J105" s="48"/>
      <c r="K105" s="48"/>
      <c r="L105" s="48"/>
      <c r="M105" s="48"/>
      <c r="N105" s="48"/>
      <c r="O105" s="48"/>
      <c r="P105" s="5"/>
      <c r="Q105" s="5"/>
      <c r="R105" s="47"/>
      <c r="S105" s="46"/>
      <c r="T105" s="46"/>
      <c r="U105" s="46"/>
      <c r="V105" s="46"/>
      <c r="W105" s="46"/>
      <c r="X105" s="45"/>
      <c r="Y105" s="45"/>
      <c r="Z105" s="45"/>
      <c r="AA105" s="45"/>
      <c r="AB105" s="45"/>
      <c r="AC105" s="45"/>
      <c r="AD105" s="45"/>
      <c r="AE105" s="44"/>
      <c r="AF105" s="44"/>
      <c r="AG105" s="44"/>
      <c r="AH105" s="44"/>
      <c r="AI105" s="44"/>
      <c r="AJ105" s="44"/>
      <c r="AK105" s="44"/>
    </row>
    <row r="106" spans="1:38" ht="15.75" customHeight="1" x14ac:dyDescent="0.25">
      <c r="A106" s="93" t="s">
        <v>89</v>
      </c>
      <c r="B106" s="274"/>
      <c r="C106" s="274"/>
      <c r="D106" s="276" t="s">
        <v>2</v>
      </c>
      <c r="E106" s="276"/>
      <c r="F106" s="276"/>
      <c r="G106" s="201" t="str">
        <f>G63&amp;""</f>
        <v/>
      </c>
      <c r="H106" s="202"/>
      <c r="I106" s="202"/>
      <c r="J106" s="202"/>
      <c r="K106" s="202"/>
      <c r="L106" s="202"/>
      <c r="M106" s="202"/>
      <c r="N106" s="202"/>
      <c r="O106" s="202"/>
      <c r="P106" s="202"/>
      <c r="Q106" s="202"/>
      <c r="R106" s="202"/>
      <c r="S106" s="202"/>
      <c r="T106" s="202"/>
      <c r="U106" s="202"/>
      <c r="V106" s="203"/>
      <c r="W106" s="93" t="s">
        <v>88</v>
      </c>
      <c r="X106" s="274"/>
      <c r="Y106" s="94"/>
      <c r="Z106" s="276" t="s">
        <v>87</v>
      </c>
      <c r="AA106" s="276"/>
      <c r="AB106" s="276"/>
      <c r="AC106" s="276"/>
      <c r="AD106" s="270" t="str">
        <f>AD63&amp;""</f>
        <v/>
      </c>
      <c r="AE106" s="270"/>
      <c r="AF106" s="270"/>
      <c r="AG106" s="270"/>
      <c r="AH106" s="270"/>
      <c r="AI106" s="270"/>
      <c r="AJ106" s="270"/>
      <c r="AK106" s="270"/>
    </row>
    <row r="107" spans="1:38" ht="26.25" customHeight="1" x14ac:dyDescent="0.25">
      <c r="A107" s="275"/>
      <c r="B107" s="245"/>
      <c r="C107" s="245"/>
      <c r="D107" s="277" t="s">
        <v>86</v>
      </c>
      <c r="E107" s="277"/>
      <c r="F107" s="277"/>
      <c r="G107" s="201" t="str">
        <f>G64&amp;""</f>
        <v/>
      </c>
      <c r="H107" s="202"/>
      <c r="I107" s="202"/>
      <c r="J107" s="202"/>
      <c r="K107" s="202"/>
      <c r="L107" s="202"/>
      <c r="M107" s="202"/>
      <c r="N107" s="202"/>
      <c r="O107" s="202"/>
      <c r="P107" s="202"/>
      <c r="Q107" s="202"/>
      <c r="R107" s="202"/>
      <c r="S107" s="202"/>
      <c r="T107" s="202"/>
      <c r="U107" s="202"/>
      <c r="V107" s="203"/>
      <c r="W107" s="95"/>
      <c r="X107" s="177"/>
      <c r="Y107" s="96"/>
      <c r="Z107" s="273" t="s">
        <v>85</v>
      </c>
      <c r="AA107" s="273"/>
      <c r="AB107" s="273"/>
      <c r="AC107" s="273"/>
      <c r="AD107" s="363" t="str">
        <f>IF(AD64="","",AD64)</f>
        <v/>
      </c>
      <c r="AE107" s="363"/>
      <c r="AF107" s="363"/>
      <c r="AG107" s="363"/>
      <c r="AH107" s="363"/>
      <c r="AI107" s="363"/>
      <c r="AJ107" s="363"/>
      <c r="AK107" s="363"/>
    </row>
    <row r="108" spans="1:38" ht="22.5" customHeight="1" x14ac:dyDescent="0.25">
      <c r="A108" s="270" t="s">
        <v>84</v>
      </c>
      <c r="B108" s="271"/>
      <c r="C108" s="270" t="s">
        <v>83</v>
      </c>
      <c r="D108" s="271"/>
      <c r="E108" s="271"/>
      <c r="F108" s="271"/>
      <c r="G108" s="271"/>
      <c r="H108" s="271"/>
      <c r="I108" s="271"/>
      <c r="J108" s="271"/>
      <c r="K108" s="111" t="s">
        <v>82</v>
      </c>
      <c r="L108" s="300"/>
      <c r="M108" s="300"/>
      <c r="N108" s="300"/>
      <c r="O108" s="301"/>
      <c r="P108" s="111" t="s">
        <v>81</v>
      </c>
      <c r="Q108" s="112"/>
      <c r="R108" s="113"/>
      <c r="S108" s="314" t="s">
        <v>45</v>
      </c>
      <c r="T108" s="300"/>
      <c r="U108" s="300"/>
      <c r="V108" s="300"/>
      <c r="W108" s="300"/>
      <c r="X108" s="300"/>
      <c r="Y108" s="301"/>
      <c r="Z108" s="271" t="s">
        <v>80</v>
      </c>
      <c r="AA108" s="271"/>
      <c r="AB108" s="271"/>
      <c r="AC108" s="271"/>
      <c r="AD108" s="271"/>
      <c r="AE108" s="271"/>
      <c r="AF108" s="271"/>
      <c r="AG108" s="271"/>
      <c r="AH108" s="271"/>
      <c r="AI108" s="271"/>
      <c r="AJ108" s="271"/>
      <c r="AK108" s="271"/>
    </row>
    <row r="109" spans="1:38" ht="22.5" customHeight="1" x14ac:dyDescent="0.25">
      <c r="A109" s="349" t="str">
        <f t="shared" ref="A109:A118" si="6">A66&amp;""</f>
        <v/>
      </c>
      <c r="B109" s="349"/>
      <c r="C109" s="350" t="str">
        <f t="shared" ref="C109:C118" si="7">C66&amp;""</f>
        <v/>
      </c>
      <c r="D109" s="350"/>
      <c r="E109" s="350"/>
      <c r="F109" s="350"/>
      <c r="G109" s="350"/>
      <c r="H109" s="350"/>
      <c r="I109" s="350"/>
      <c r="J109" s="350"/>
      <c r="K109" s="351" t="str">
        <f t="shared" ref="K109:K118" si="8">IF(K66="", "", K66)</f>
        <v/>
      </c>
      <c r="L109" s="352"/>
      <c r="M109" s="352"/>
      <c r="N109" s="352"/>
      <c r="O109" s="353"/>
      <c r="P109" s="354" t="str">
        <f t="shared" ref="P109:P118" si="9">IF(P66="", "", P66)</f>
        <v/>
      </c>
      <c r="Q109" s="355"/>
      <c r="R109" s="356"/>
      <c r="S109" s="249" t="str">
        <f t="shared" ref="S109:S119" si="10">IF(S66="", "", S66)</f>
        <v/>
      </c>
      <c r="T109" s="250"/>
      <c r="U109" s="250"/>
      <c r="V109" s="250"/>
      <c r="W109" s="250"/>
      <c r="X109" s="250"/>
      <c r="Y109" s="251"/>
      <c r="Z109" s="357" t="s">
        <v>79</v>
      </c>
      <c r="AA109" s="358"/>
      <c r="AB109" s="358"/>
      <c r="AC109" s="359"/>
      <c r="AD109" s="360" t="str">
        <f>AD66&amp;""</f>
        <v/>
      </c>
      <c r="AE109" s="361"/>
      <c r="AF109" s="361"/>
      <c r="AG109" s="361"/>
      <c r="AH109" s="361"/>
      <c r="AI109" s="361"/>
      <c r="AJ109" s="361"/>
      <c r="AK109" s="362"/>
    </row>
    <row r="110" spans="1:38" ht="22.5" customHeight="1" x14ac:dyDescent="0.25">
      <c r="A110" s="349" t="str">
        <f t="shared" si="6"/>
        <v/>
      </c>
      <c r="B110" s="349"/>
      <c r="C110" s="350" t="str">
        <f t="shared" si="7"/>
        <v/>
      </c>
      <c r="D110" s="350"/>
      <c r="E110" s="350"/>
      <c r="F110" s="350"/>
      <c r="G110" s="350"/>
      <c r="H110" s="350"/>
      <c r="I110" s="350"/>
      <c r="J110" s="350"/>
      <c r="K110" s="351" t="str">
        <f t="shared" si="8"/>
        <v/>
      </c>
      <c r="L110" s="352"/>
      <c r="M110" s="352"/>
      <c r="N110" s="352"/>
      <c r="O110" s="353"/>
      <c r="P110" s="354" t="str">
        <f t="shared" si="9"/>
        <v/>
      </c>
      <c r="Q110" s="355"/>
      <c r="R110" s="356"/>
      <c r="S110" s="249" t="str">
        <f t="shared" si="10"/>
        <v/>
      </c>
      <c r="T110" s="250"/>
      <c r="U110" s="250"/>
      <c r="V110" s="250"/>
      <c r="W110" s="250"/>
      <c r="X110" s="250"/>
      <c r="Y110" s="251"/>
      <c r="Z110" s="364" t="s">
        <v>78</v>
      </c>
      <c r="AA110" s="365"/>
      <c r="AB110" s="365"/>
      <c r="AC110" s="366"/>
      <c r="AD110" s="367" t="str">
        <f>AD67&amp;""</f>
        <v/>
      </c>
      <c r="AE110" s="368"/>
      <c r="AF110" s="368"/>
      <c r="AG110" s="368"/>
      <c r="AH110" s="368"/>
      <c r="AI110" s="368"/>
      <c r="AJ110" s="368"/>
      <c r="AK110" s="369"/>
    </row>
    <row r="111" spans="1:38" ht="22.5" customHeight="1" x14ac:dyDescent="0.25">
      <c r="A111" s="349" t="str">
        <f t="shared" si="6"/>
        <v/>
      </c>
      <c r="B111" s="349"/>
      <c r="C111" s="350" t="str">
        <f t="shared" si="7"/>
        <v/>
      </c>
      <c r="D111" s="350"/>
      <c r="E111" s="350"/>
      <c r="F111" s="350"/>
      <c r="G111" s="350"/>
      <c r="H111" s="350"/>
      <c r="I111" s="350"/>
      <c r="J111" s="350"/>
      <c r="K111" s="351" t="str">
        <f t="shared" si="8"/>
        <v/>
      </c>
      <c r="L111" s="352"/>
      <c r="M111" s="352"/>
      <c r="N111" s="352"/>
      <c r="O111" s="353"/>
      <c r="P111" s="354" t="str">
        <f t="shared" si="9"/>
        <v/>
      </c>
      <c r="Q111" s="355"/>
      <c r="R111" s="356"/>
      <c r="S111" s="249" t="str">
        <f t="shared" si="10"/>
        <v/>
      </c>
      <c r="T111" s="250"/>
      <c r="U111" s="250"/>
      <c r="V111" s="250"/>
      <c r="W111" s="250"/>
      <c r="X111" s="250"/>
      <c r="Y111" s="251"/>
      <c r="Z111" s="364" t="s">
        <v>77</v>
      </c>
      <c r="AA111" s="365"/>
      <c r="AB111" s="365"/>
      <c r="AC111" s="366"/>
      <c r="AD111" s="367" t="str">
        <f>AD68&amp;""</f>
        <v/>
      </c>
      <c r="AE111" s="368"/>
      <c r="AF111" s="368"/>
      <c r="AG111" s="368"/>
      <c r="AH111" s="368"/>
      <c r="AI111" s="368"/>
      <c r="AJ111" s="368"/>
      <c r="AK111" s="369"/>
    </row>
    <row r="112" spans="1:38" ht="22.5" customHeight="1" x14ac:dyDescent="0.25">
      <c r="A112" s="349" t="str">
        <f t="shared" si="6"/>
        <v/>
      </c>
      <c r="B112" s="349"/>
      <c r="C112" s="350" t="str">
        <f t="shared" si="7"/>
        <v/>
      </c>
      <c r="D112" s="350"/>
      <c r="E112" s="350"/>
      <c r="F112" s="350"/>
      <c r="G112" s="350"/>
      <c r="H112" s="350"/>
      <c r="I112" s="350"/>
      <c r="J112" s="350"/>
      <c r="K112" s="351" t="str">
        <f t="shared" si="8"/>
        <v/>
      </c>
      <c r="L112" s="352"/>
      <c r="M112" s="352"/>
      <c r="N112" s="352"/>
      <c r="O112" s="353"/>
      <c r="P112" s="354" t="str">
        <f t="shared" si="9"/>
        <v/>
      </c>
      <c r="Q112" s="355"/>
      <c r="R112" s="356"/>
      <c r="S112" s="249" t="str">
        <f t="shared" si="10"/>
        <v/>
      </c>
      <c r="T112" s="250"/>
      <c r="U112" s="250"/>
      <c r="V112" s="250"/>
      <c r="W112" s="250"/>
      <c r="X112" s="250"/>
      <c r="Y112" s="251"/>
      <c r="Z112" s="364" t="s">
        <v>76</v>
      </c>
      <c r="AA112" s="365"/>
      <c r="AB112" s="365"/>
      <c r="AC112" s="366"/>
      <c r="AD112" s="367" t="str">
        <f>AD69&amp;""</f>
        <v/>
      </c>
      <c r="AE112" s="368"/>
      <c r="AF112" s="368"/>
      <c r="AG112" s="368"/>
      <c r="AH112" s="368"/>
      <c r="AI112" s="368"/>
      <c r="AJ112" s="368"/>
      <c r="AK112" s="369"/>
    </row>
    <row r="113" spans="1:37" ht="22.5" customHeight="1" x14ac:dyDescent="0.25">
      <c r="A113" s="349" t="str">
        <f t="shared" si="6"/>
        <v/>
      </c>
      <c r="B113" s="349"/>
      <c r="C113" s="350" t="str">
        <f t="shared" si="7"/>
        <v/>
      </c>
      <c r="D113" s="350"/>
      <c r="E113" s="350"/>
      <c r="F113" s="350"/>
      <c r="G113" s="350"/>
      <c r="H113" s="350"/>
      <c r="I113" s="350"/>
      <c r="J113" s="350"/>
      <c r="K113" s="351" t="str">
        <f t="shared" si="8"/>
        <v/>
      </c>
      <c r="L113" s="352"/>
      <c r="M113" s="352"/>
      <c r="N113" s="352"/>
      <c r="O113" s="353"/>
      <c r="P113" s="354" t="str">
        <f t="shared" si="9"/>
        <v/>
      </c>
      <c r="Q113" s="355"/>
      <c r="R113" s="356"/>
      <c r="S113" s="249" t="str">
        <f t="shared" si="10"/>
        <v/>
      </c>
      <c r="T113" s="250"/>
      <c r="U113" s="250"/>
      <c r="V113" s="250"/>
      <c r="W113" s="250"/>
      <c r="X113" s="250"/>
      <c r="Y113" s="251"/>
      <c r="Z113" s="370" t="s">
        <v>75</v>
      </c>
      <c r="AA113" s="371"/>
      <c r="AB113" s="371"/>
      <c r="AC113" s="372"/>
      <c r="AD113" s="373" t="str">
        <f>AD70&amp;""</f>
        <v/>
      </c>
      <c r="AE113" s="374"/>
      <c r="AF113" s="374"/>
      <c r="AG113" s="374"/>
      <c r="AH113" s="374"/>
      <c r="AI113" s="374"/>
      <c r="AJ113" s="374"/>
      <c r="AK113" s="375"/>
    </row>
    <row r="114" spans="1:37" ht="22.5" customHeight="1" x14ac:dyDescent="0.25">
      <c r="A114" s="349" t="str">
        <f t="shared" si="6"/>
        <v/>
      </c>
      <c r="B114" s="349"/>
      <c r="C114" s="350" t="str">
        <f t="shared" si="7"/>
        <v/>
      </c>
      <c r="D114" s="350"/>
      <c r="E114" s="350"/>
      <c r="F114" s="350"/>
      <c r="G114" s="350"/>
      <c r="H114" s="350"/>
      <c r="I114" s="350"/>
      <c r="J114" s="350"/>
      <c r="K114" s="351" t="str">
        <f t="shared" si="8"/>
        <v/>
      </c>
      <c r="L114" s="352"/>
      <c r="M114" s="352"/>
      <c r="N114" s="352"/>
      <c r="O114" s="353"/>
      <c r="P114" s="354" t="str">
        <f t="shared" si="9"/>
        <v/>
      </c>
      <c r="Q114" s="355"/>
      <c r="R114" s="356"/>
      <c r="S114" s="249" t="str">
        <f t="shared" si="10"/>
        <v/>
      </c>
      <c r="T114" s="250"/>
      <c r="U114" s="250"/>
      <c r="V114" s="250"/>
      <c r="W114" s="250"/>
      <c r="X114" s="250"/>
      <c r="Y114" s="251"/>
      <c r="Z114" s="297" t="s">
        <v>74</v>
      </c>
      <c r="AA114" s="298"/>
      <c r="AB114" s="298"/>
      <c r="AC114" s="298"/>
      <c r="AD114" s="298"/>
      <c r="AE114" s="298"/>
      <c r="AF114" s="298"/>
      <c r="AG114" s="298"/>
      <c r="AH114" s="298"/>
      <c r="AI114" s="298"/>
      <c r="AJ114" s="298"/>
      <c r="AK114" s="299"/>
    </row>
    <row r="115" spans="1:37" ht="22.5" customHeight="1" x14ac:dyDescent="0.25">
      <c r="A115" s="349" t="str">
        <f t="shared" si="6"/>
        <v/>
      </c>
      <c r="B115" s="349"/>
      <c r="C115" s="350" t="str">
        <f t="shared" si="7"/>
        <v/>
      </c>
      <c r="D115" s="350"/>
      <c r="E115" s="350"/>
      <c r="F115" s="350"/>
      <c r="G115" s="350"/>
      <c r="H115" s="350"/>
      <c r="I115" s="350"/>
      <c r="J115" s="350"/>
      <c r="K115" s="351" t="str">
        <f t="shared" si="8"/>
        <v/>
      </c>
      <c r="L115" s="352"/>
      <c r="M115" s="352"/>
      <c r="N115" s="352"/>
      <c r="O115" s="353"/>
      <c r="P115" s="354" t="str">
        <f t="shared" si="9"/>
        <v/>
      </c>
      <c r="Q115" s="355"/>
      <c r="R115" s="356"/>
      <c r="S115" s="249" t="str">
        <f t="shared" si="10"/>
        <v/>
      </c>
      <c r="T115" s="250"/>
      <c r="U115" s="250"/>
      <c r="V115" s="250"/>
      <c r="W115" s="250"/>
      <c r="X115" s="250"/>
      <c r="Y115" s="251"/>
      <c r="Z115" s="42" t="s">
        <v>73</v>
      </c>
      <c r="AA115" s="41"/>
      <c r="AB115" s="41"/>
      <c r="AC115" s="41"/>
      <c r="AD115" s="41"/>
      <c r="AE115" s="376" t="str">
        <f>IF(AE72="", "", AE72)</f>
        <v/>
      </c>
      <c r="AF115" s="376"/>
      <c r="AG115" s="41" t="s">
        <v>72</v>
      </c>
      <c r="AH115" s="41"/>
      <c r="AI115" s="41"/>
      <c r="AJ115" s="41"/>
      <c r="AK115" s="40"/>
    </row>
    <row r="116" spans="1:37" ht="22.5" customHeight="1" x14ac:dyDescent="0.25">
      <c r="A116" s="349" t="str">
        <f t="shared" si="6"/>
        <v/>
      </c>
      <c r="B116" s="349"/>
      <c r="C116" s="350" t="str">
        <f t="shared" si="7"/>
        <v/>
      </c>
      <c r="D116" s="350"/>
      <c r="E116" s="350"/>
      <c r="F116" s="350"/>
      <c r="G116" s="350"/>
      <c r="H116" s="350"/>
      <c r="I116" s="350"/>
      <c r="J116" s="350"/>
      <c r="K116" s="351" t="str">
        <f t="shared" si="8"/>
        <v/>
      </c>
      <c r="L116" s="352"/>
      <c r="M116" s="352"/>
      <c r="N116" s="352"/>
      <c r="O116" s="353"/>
      <c r="P116" s="354" t="str">
        <f t="shared" si="9"/>
        <v/>
      </c>
      <c r="Q116" s="355"/>
      <c r="R116" s="356"/>
      <c r="S116" s="249" t="str">
        <f t="shared" si="10"/>
        <v/>
      </c>
      <c r="T116" s="250"/>
      <c r="U116" s="250"/>
      <c r="V116" s="250"/>
      <c r="W116" s="250"/>
      <c r="X116" s="250"/>
      <c r="Y116" s="251"/>
      <c r="Z116" s="377" t="str">
        <f>Z73&amp;""</f>
        <v/>
      </c>
      <c r="AA116" s="378"/>
      <c r="AB116" s="378"/>
      <c r="AC116" s="378"/>
      <c r="AD116" s="378"/>
      <c r="AE116" s="378"/>
      <c r="AF116" s="378"/>
      <c r="AG116" s="378"/>
      <c r="AH116" s="378"/>
      <c r="AI116" s="378"/>
      <c r="AJ116" s="378"/>
      <c r="AK116" s="379"/>
    </row>
    <row r="117" spans="1:37" ht="22.5" customHeight="1" x14ac:dyDescent="0.25">
      <c r="A117" s="349" t="str">
        <f t="shared" si="6"/>
        <v/>
      </c>
      <c r="B117" s="349"/>
      <c r="C117" s="350" t="str">
        <f t="shared" si="7"/>
        <v/>
      </c>
      <c r="D117" s="350"/>
      <c r="E117" s="350"/>
      <c r="F117" s="350"/>
      <c r="G117" s="350"/>
      <c r="H117" s="350"/>
      <c r="I117" s="350"/>
      <c r="J117" s="350"/>
      <c r="K117" s="351" t="str">
        <f t="shared" si="8"/>
        <v/>
      </c>
      <c r="L117" s="352"/>
      <c r="M117" s="352"/>
      <c r="N117" s="352"/>
      <c r="O117" s="353"/>
      <c r="P117" s="354" t="str">
        <f t="shared" si="9"/>
        <v/>
      </c>
      <c r="Q117" s="355"/>
      <c r="R117" s="356"/>
      <c r="S117" s="249" t="str">
        <f t="shared" si="10"/>
        <v/>
      </c>
      <c r="T117" s="250"/>
      <c r="U117" s="250"/>
      <c r="V117" s="250"/>
      <c r="W117" s="250"/>
      <c r="X117" s="250"/>
      <c r="Y117" s="251"/>
      <c r="Z117" s="380"/>
      <c r="AA117" s="378"/>
      <c r="AB117" s="378"/>
      <c r="AC117" s="378"/>
      <c r="AD117" s="378"/>
      <c r="AE117" s="378"/>
      <c r="AF117" s="378"/>
      <c r="AG117" s="378"/>
      <c r="AH117" s="378"/>
      <c r="AI117" s="378"/>
      <c r="AJ117" s="378"/>
      <c r="AK117" s="379"/>
    </row>
    <row r="118" spans="1:37" ht="22.5" customHeight="1" x14ac:dyDescent="0.25">
      <c r="A118" s="349" t="str">
        <f t="shared" si="6"/>
        <v/>
      </c>
      <c r="B118" s="349"/>
      <c r="C118" s="350" t="str">
        <f t="shared" si="7"/>
        <v/>
      </c>
      <c r="D118" s="350"/>
      <c r="E118" s="350"/>
      <c r="F118" s="350"/>
      <c r="G118" s="350"/>
      <c r="H118" s="350"/>
      <c r="I118" s="350"/>
      <c r="J118" s="350"/>
      <c r="K118" s="351" t="str">
        <f t="shared" si="8"/>
        <v/>
      </c>
      <c r="L118" s="352"/>
      <c r="M118" s="352"/>
      <c r="N118" s="352"/>
      <c r="O118" s="353"/>
      <c r="P118" s="354" t="str">
        <f t="shared" si="9"/>
        <v/>
      </c>
      <c r="Q118" s="355"/>
      <c r="R118" s="356"/>
      <c r="S118" s="249" t="str">
        <f t="shared" si="10"/>
        <v/>
      </c>
      <c r="T118" s="250"/>
      <c r="U118" s="250"/>
      <c r="V118" s="250"/>
      <c r="W118" s="250"/>
      <c r="X118" s="250"/>
      <c r="Y118" s="251"/>
      <c r="Z118" s="380"/>
      <c r="AA118" s="378"/>
      <c r="AB118" s="378"/>
      <c r="AC118" s="378"/>
      <c r="AD118" s="378"/>
      <c r="AE118" s="378"/>
      <c r="AF118" s="378"/>
      <c r="AG118" s="378"/>
      <c r="AH118" s="378"/>
      <c r="AI118" s="378"/>
      <c r="AJ118" s="378"/>
      <c r="AK118" s="379"/>
    </row>
    <row r="119" spans="1:37" ht="15.75" customHeight="1" x14ac:dyDescent="0.25">
      <c r="A119" s="270" t="s">
        <v>71</v>
      </c>
      <c r="B119" s="270"/>
      <c r="C119" s="270"/>
      <c r="D119" s="270"/>
      <c r="E119" s="270"/>
      <c r="F119" s="270"/>
      <c r="G119" s="308" t="s">
        <v>70</v>
      </c>
      <c r="H119" s="309"/>
      <c r="I119" s="309"/>
      <c r="J119" s="309"/>
      <c r="K119" s="309"/>
      <c r="L119" s="309"/>
      <c r="M119" s="309"/>
      <c r="N119" s="309"/>
      <c r="O119" s="309"/>
      <c r="P119" s="309"/>
      <c r="Q119" s="309"/>
      <c r="R119" s="310"/>
      <c r="S119" s="302" t="str">
        <f t="shared" si="10"/>
        <v/>
      </c>
      <c r="T119" s="303"/>
      <c r="U119" s="303"/>
      <c r="V119" s="303"/>
      <c r="W119" s="303"/>
      <c r="X119" s="303"/>
      <c r="Y119" s="304"/>
      <c r="Z119" s="380"/>
      <c r="AA119" s="378"/>
      <c r="AB119" s="378"/>
      <c r="AC119" s="378"/>
      <c r="AD119" s="378"/>
      <c r="AE119" s="378"/>
      <c r="AF119" s="378"/>
      <c r="AG119" s="378"/>
      <c r="AH119" s="378"/>
      <c r="AI119" s="378"/>
      <c r="AJ119" s="378"/>
      <c r="AK119" s="379"/>
    </row>
    <row r="120" spans="1:37" ht="15.75" customHeight="1" x14ac:dyDescent="0.25">
      <c r="A120" s="270" t="str">
        <f>A77&amp;""</f>
        <v/>
      </c>
      <c r="B120" s="270"/>
      <c r="C120" s="270"/>
      <c r="D120" s="270"/>
      <c r="E120" s="270"/>
      <c r="F120" s="270"/>
      <c r="G120" s="311"/>
      <c r="H120" s="312"/>
      <c r="I120" s="312"/>
      <c r="J120" s="312"/>
      <c r="K120" s="312"/>
      <c r="L120" s="312"/>
      <c r="M120" s="312"/>
      <c r="N120" s="312"/>
      <c r="O120" s="312"/>
      <c r="P120" s="312"/>
      <c r="Q120" s="312"/>
      <c r="R120" s="313"/>
      <c r="S120" s="305"/>
      <c r="T120" s="306"/>
      <c r="U120" s="306"/>
      <c r="V120" s="306"/>
      <c r="W120" s="306"/>
      <c r="X120" s="306"/>
      <c r="Y120" s="307"/>
      <c r="Z120" s="380"/>
      <c r="AA120" s="378"/>
      <c r="AB120" s="378"/>
      <c r="AC120" s="378"/>
      <c r="AD120" s="378"/>
      <c r="AE120" s="378"/>
      <c r="AF120" s="378"/>
      <c r="AG120" s="378"/>
      <c r="AH120" s="378"/>
      <c r="AI120" s="378"/>
      <c r="AJ120" s="378"/>
      <c r="AK120" s="379"/>
    </row>
    <row r="121" spans="1:37" ht="15.75" customHeight="1" x14ac:dyDescent="0.25">
      <c r="A121" s="270"/>
      <c r="B121" s="270"/>
      <c r="C121" s="270"/>
      <c r="D121" s="270"/>
      <c r="E121" s="270"/>
      <c r="F121" s="270"/>
      <c r="G121" s="335" t="s">
        <v>69</v>
      </c>
      <c r="H121" s="336"/>
      <c r="I121" s="336"/>
      <c r="J121" s="336"/>
      <c r="K121" s="336"/>
      <c r="L121" s="336"/>
      <c r="M121" s="336"/>
      <c r="N121" s="336"/>
      <c r="O121" s="336"/>
      <c r="P121" s="336"/>
      <c r="Q121" s="336"/>
      <c r="R121" s="337"/>
      <c r="S121" s="302" t="str">
        <f>IF(S78="", "", S78)</f>
        <v/>
      </c>
      <c r="T121" s="303"/>
      <c r="U121" s="303"/>
      <c r="V121" s="303"/>
      <c r="W121" s="303"/>
      <c r="X121" s="303"/>
      <c r="Y121" s="304"/>
      <c r="Z121" s="380"/>
      <c r="AA121" s="378"/>
      <c r="AB121" s="378"/>
      <c r="AC121" s="378"/>
      <c r="AD121" s="378"/>
      <c r="AE121" s="378"/>
      <c r="AF121" s="378"/>
      <c r="AG121" s="378"/>
      <c r="AH121" s="378"/>
      <c r="AI121" s="378"/>
      <c r="AJ121" s="378"/>
      <c r="AK121" s="379"/>
    </row>
    <row r="122" spans="1:37" ht="15.75" customHeight="1" x14ac:dyDescent="0.25">
      <c r="A122" s="314" t="s">
        <v>68</v>
      </c>
      <c r="B122" s="300"/>
      <c r="C122" s="300"/>
      <c r="D122" s="300"/>
      <c r="E122" s="300"/>
      <c r="F122" s="301"/>
      <c r="G122" s="338"/>
      <c r="H122" s="339"/>
      <c r="I122" s="339"/>
      <c r="J122" s="339"/>
      <c r="K122" s="339"/>
      <c r="L122" s="339"/>
      <c r="M122" s="339"/>
      <c r="N122" s="339"/>
      <c r="O122" s="339"/>
      <c r="P122" s="339"/>
      <c r="Q122" s="339"/>
      <c r="R122" s="340"/>
      <c r="S122" s="305"/>
      <c r="T122" s="306"/>
      <c r="U122" s="306"/>
      <c r="V122" s="306"/>
      <c r="W122" s="306"/>
      <c r="X122" s="306"/>
      <c r="Y122" s="307"/>
      <c r="Z122" s="380"/>
      <c r="AA122" s="378"/>
      <c r="AB122" s="378"/>
      <c r="AC122" s="378"/>
      <c r="AD122" s="378"/>
      <c r="AE122" s="378"/>
      <c r="AF122" s="378"/>
      <c r="AG122" s="378"/>
      <c r="AH122" s="378"/>
      <c r="AI122" s="378"/>
      <c r="AJ122" s="378"/>
      <c r="AK122" s="379"/>
    </row>
    <row r="123" spans="1:37" ht="15.75" customHeight="1" x14ac:dyDescent="0.25">
      <c r="A123" s="270" t="str">
        <f>A80&amp;""</f>
        <v/>
      </c>
      <c r="B123" s="270"/>
      <c r="C123" s="270"/>
      <c r="D123" s="270"/>
      <c r="E123" s="270"/>
      <c r="F123" s="270"/>
      <c r="G123" s="316" t="s">
        <v>67</v>
      </c>
      <c r="H123" s="317"/>
      <c r="I123" s="317"/>
      <c r="J123" s="317"/>
      <c r="K123" s="317"/>
      <c r="L123" s="317"/>
      <c r="M123" s="317"/>
      <c r="N123" s="317"/>
      <c r="O123" s="317"/>
      <c r="P123" s="317"/>
      <c r="Q123" s="317"/>
      <c r="R123" s="318"/>
      <c r="S123" s="302" t="str">
        <f>IF(S80="", "", S80)</f>
        <v/>
      </c>
      <c r="T123" s="303"/>
      <c r="U123" s="303"/>
      <c r="V123" s="303"/>
      <c r="W123" s="303"/>
      <c r="X123" s="303"/>
      <c r="Y123" s="304"/>
      <c r="Z123" s="380"/>
      <c r="AA123" s="378"/>
      <c r="AB123" s="378"/>
      <c r="AC123" s="378"/>
      <c r="AD123" s="378"/>
      <c r="AE123" s="378"/>
      <c r="AF123" s="378"/>
      <c r="AG123" s="378"/>
      <c r="AH123" s="378"/>
      <c r="AI123" s="378"/>
      <c r="AJ123" s="378"/>
      <c r="AK123" s="379"/>
    </row>
    <row r="124" spans="1:37" ht="15.75" customHeight="1" x14ac:dyDescent="0.25">
      <c r="A124" s="270"/>
      <c r="B124" s="270"/>
      <c r="C124" s="270"/>
      <c r="D124" s="270"/>
      <c r="E124" s="270"/>
      <c r="F124" s="270"/>
      <c r="G124" s="319"/>
      <c r="H124" s="320"/>
      <c r="I124" s="320"/>
      <c r="J124" s="320"/>
      <c r="K124" s="320"/>
      <c r="L124" s="320"/>
      <c r="M124" s="320"/>
      <c r="N124" s="320"/>
      <c r="O124" s="320"/>
      <c r="P124" s="320"/>
      <c r="Q124" s="320"/>
      <c r="R124" s="321"/>
      <c r="S124" s="305"/>
      <c r="T124" s="306"/>
      <c r="U124" s="306"/>
      <c r="V124" s="306"/>
      <c r="W124" s="306"/>
      <c r="X124" s="306"/>
      <c r="Y124" s="307"/>
      <c r="Z124" s="381"/>
      <c r="AA124" s="382"/>
      <c r="AB124" s="382"/>
      <c r="AC124" s="382"/>
      <c r="AD124" s="382"/>
      <c r="AE124" s="382"/>
      <c r="AF124" s="382"/>
      <c r="AG124" s="382"/>
      <c r="AH124" s="382"/>
      <c r="AI124" s="382"/>
      <c r="AJ124" s="382"/>
      <c r="AK124" s="383"/>
    </row>
    <row r="125" spans="1:37" ht="15.75" customHeight="1" x14ac:dyDescent="0.25">
      <c r="A125" s="341" t="s">
        <v>66</v>
      </c>
      <c r="B125" s="342"/>
      <c r="C125" s="270" t="s">
        <v>65</v>
      </c>
      <c r="D125" s="270"/>
      <c r="E125" s="270"/>
      <c r="F125" s="270"/>
      <c r="G125" s="270" t="s">
        <v>64</v>
      </c>
      <c r="H125" s="270"/>
      <c r="I125" s="270"/>
      <c r="J125" s="270"/>
      <c r="K125" s="270" t="s">
        <v>63</v>
      </c>
      <c r="L125" s="270"/>
      <c r="M125" s="270"/>
      <c r="N125" s="270"/>
      <c r="O125" s="270" t="s">
        <v>62</v>
      </c>
      <c r="P125" s="270"/>
      <c r="Q125" s="270"/>
      <c r="R125" s="270"/>
      <c r="S125" s="315" t="s">
        <v>61</v>
      </c>
      <c r="T125" s="315"/>
      <c r="U125" s="315"/>
      <c r="V125" s="315"/>
      <c r="W125" s="315"/>
      <c r="X125" s="315"/>
      <c r="Y125" s="315"/>
      <c r="Z125" s="315"/>
      <c r="AA125" s="270" t="s">
        <v>60</v>
      </c>
      <c r="AB125" s="270"/>
      <c r="AC125" s="270"/>
      <c r="AD125" s="270"/>
      <c r="AE125" s="270"/>
      <c r="AF125" s="270"/>
      <c r="AG125" s="270"/>
      <c r="AH125" s="270"/>
      <c r="AI125" s="270"/>
      <c r="AJ125" s="270"/>
      <c r="AK125" s="270"/>
    </row>
    <row r="126" spans="1:37" ht="15.75" customHeight="1" x14ac:dyDescent="0.25">
      <c r="A126" s="342"/>
      <c r="B126" s="342"/>
      <c r="C126" s="271"/>
      <c r="D126" s="271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271"/>
      <c r="Q126" s="271"/>
      <c r="R126" s="271"/>
      <c r="S126" s="271"/>
      <c r="T126" s="271"/>
      <c r="U126" s="271"/>
      <c r="V126" s="271"/>
      <c r="W126" s="271"/>
      <c r="X126" s="271"/>
      <c r="Y126" s="271"/>
      <c r="Z126" s="271"/>
      <c r="AA126" s="271"/>
      <c r="AB126" s="271"/>
      <c r="AC126" s="271"/>
      <c r="AD126" s="271"/>
      <c r="AE126" s="271"/>
      <c r="AF126" s="271"/>
      <c r="AG126" s="271"/>
      <c r="AH126" s="271"/>
      <c r="AI126" s="271"/>
      <c r="AJ126" s="271"/>
      <c r="AK126" s="271"/>
    </row>
    <row r="127" spans="1:37" ht="15.75" customHeight="1" x14ac:dyDescent="0.25">
      <c r="A127" s="342"/>
      <c r="B127" s="342"/>
      <c r="C127" s="271"/>
      <c r="D127" s="271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271"/>
      <c r="Q127" s="271"/>
      <c r="R127" s="271"/>
      <c r="S127" s="271"/>
      <c r="T127" s="271"/>
      <c r="U127" s="271"/>
      <c r="V127" s="271"/>
      <c r="W127" s="271"/>
      <c r="X127" s="271"/>
      <c r="Y127" s="271"/>
      <c r="Z127" s="271"/>
      <c r="AA127" s="271"/>
      <c r="AB127" s="271"/>
      <c r="AC127" s="271"/>
      <c r="AD127" s="271"/>
      <c r="AE127" s="271"/>
      <c r="AF127" s="271"/>
      <c r="AG127" s="271"/>
      <c r="AH127" s="271"/>
      <c r="AI127" s="271"/>
      <c r="AJ127" s="271"/>
      <c r="AK127" s="271"/>
    </row>
    <row r="128" spans="1:37" ht="15.75" customHeight="1" x14ac:dyDescent="0.25">
      <c r="A128" s="342"/>
      <c r="B128" s="342"/>
      <c r="C128" s="271"/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271"/>
      <c r="Q128" s="271"/>
      <c r="R128" s="271"/>
      <c r="S128" s="271"/>
      <c r="T128" s="271"/>
      <c r="U128" s="271"/>
      <c r="V128" s="271"/>
      <c r="W128" s="271"/>
      <c r="X128" s="271"/>
      <c r="Y128" s="271"/>
      <c r="Z128" s="271"/>
      <c r="AA128" s="271"/>
      <c r="AB128" s="271"/>
      <c r="AC128" s="271"/>
      <c r="AD128" s="271"/>
      <c r="AE128" s="271"/>
      <c r="AF128" s="271"/>
      <c r="AG128" s="271"/>
      <c r="AH128" s="271"/>
      <c r="AI128" s="271"/>
      <c r="AJ128" s="271"/>
      <c r="AK128" s="271"/>
    </row>
    <row r="129" spans="1:37" ht="13.5" customHeight="1" x14ac:dyDescent="0.25">
      <c r="A129" s="342"/>
      <c r="B129" s="342"/>
      <c r="C129" s="271"/>
      <c r="D129" s="271"/>
      <c r="E129" s="271"/>
      <c r="F129" s="271"/>
      <c r="G129" s="271"/>
      <c r="H129" s="271"/>
      <c r="I129" s="271"/>
      <c r="J129" s="271"/>
      <c r="K129" s="271"/>
      <c r="L129" s="271"/>
      <c r="M129" s="271"/>
      <c r="N129" s="271"/>
      <c r="O129" s="271"/>
      <c r="P129" s="271"/>
      <c r="Q129" s="271"/>
      <c r="R129" s="271"/>
      <c r="S129" s="271"/>
      <c r="T129" s="271"/>
      <c r="U129" s="271"/>
      <c r="V129" s="271"/>
      <c r="W129" s="271"/>
      <c r="X129" s="271"/>
      <c r="Y129" s="271"/>
      <c r="Z129" s="271"/>
      <c r="AA129" s="271"/>
      <c r="AB129" s="271"/>
      <c r="AC129" s="271"/>
      <c r="AD129" s="271"/>
      <c r="AE129" s="271"/>
      <c r="AF129" s="271"/>
      <c r="AG129" s="271"/>
      <c r="AH129" s="271"/>
      <c r="AI129" s="271"/>
      <c r="AJ129" s="271"/>
      <c r="AK129" s="271"/>
    </row>
  </sheetData>
  <sheetProtection algorithmName="SHA-512" hashValue="QWnxGXVA9pbszpp6BejQDIz8JS6WEZ9YR8JH964BO3bA+Vy32nn2h4sGZVoONA4wdOxnjZ2T+1iJK7/KkER2iQ==" saltValue="zYeTz/KPpzki+u7KkC8xgg==" spinCount="100000" sheet="1" selectLockedCells="1"/>
  <mergeCells count="420">
    <mergeCell ref="X51:AA51"/>
    <mergeCell ref="G80:R81"/>
    <mergeCell ref="S80:Y81"/>
    <mergeCell ref="V52:AK53"/>
    <mergeCell ref="R54:U54"/>
    <mergeCell ref="V54:AK54"/>
    <mergeCell ref="R55:U55"/>
    <mergeCell ref="V55:AI55"/>
    <mergeCell ref="AJ55:AK55"/>
    <mergeCell ref="A101:D101"/>
    <mergeCell ref="G101:O101"/>
    <mergeCell ref="S101:W101"/>
    <mergeCell ref="X101:AD101"/>
    <mergeCell ref="AE101:AK101"/>
    <mergeCell ref="V12:AI12"/>
    <mergeCell ref="AJ12:AK12"/>
    <mergeCell ref="V11:AK11"/>
    <mergeCell ref="V9:AK10"/>
    <mergeCell ref="AA82:AK82"/>
    <mergeCell ref="S59:W59"/>
    <mergeCell ref="X59:AD59"/>
    <mergeCell ref="AE59:AK59"/>
    <mergeCell ref="R51:U53"/>
    <mergeCell ref="V51:W51"/>
    <mergeCell ref="W82:Z82"/>
    <mergeCell ref="AD69:AK69"/>
    <mergeCell ref="AD67:AK67"/>
    <mergeCell ref="Z65:AK65"/>
    <mergeCell ref="AF44:AG44"/>
    <mergeCell ref="AI44:AJ44"/>
    <mergeCell ref="AD26:AK26"/>
    <mergeCell ref="AD27:AK27"/>
    <mergeCell ref="Z23:AC23"/>
    <mergeCell ref="AE103:AK103"/>
    <mergeCell ref="AF93:AK93"/>
    <mergeCell ref="R93:U93"/>
    <mergeCell ref="AI87:AJ87"/>
    <mergeCell ref="M89:N89"/>
    <mergeCell ref="S102:W102"/>
    <mergeCell ref="X102:AD102"/>
    <mergeCell ref="AE102:AK102"/>
    <mergeCell ref="R97:U97"/>
    <mergeCell ref="R98:U98"/>
    <mergeCell ref="V98:AI98"/>
    <mergeCell ref="AJ98:AK98"/>
    <mergeCell ref="V97:AK97"/>
    <mergeCell ref="V93:AA93"/>
    <mergeCell ref="AB93:AE93"/>
    <mergeCell ref="R94:U96"/>
    <mergeCell ref="V94:W94"/>
    <mergeCell ref="X94:AA94"/>
    <mergeCell ref="V92:AK92"/>
    <mergeCell ref="V95:AK96"/>
    <mergeCell ref="R92:U92"/>
    <mergeCell ref="W125:Z125"/>
    <mergeCell ref="AA125:AK125"/>
    <mergeCell ref="S104:W104"/>
    <mergeCell ref="X104:AD104"/>
    <mergeCell ref="AE104:AK104"/>
    <mergeCell ref="G121:R122"/>
    <mergeCell ref="S121:Y122"/>
    <mergeCell ref="G119:R120"/>
    <mergeCell ref="S117:Y117"/>
    <mergeCell ref="C118:J118"/>
    <mergeCell ref="K118:O118"/>
    <mergeCell ref="P118:R118"/>
    <mergeCell ref="S118:Y118"/>
    <mergeCell ref="C116:J116"/>
    <mergeCell ref="A103:D103"/>
    <mergeCell ref="G103:O103"/>
    <mergeCell ref="S103:W103"/>
    <mergeCell ref="X103:AD103"/>
    <mergeCell ref="A49:L49"/>
    <mergeCell ref="A92:L92"/>
    <mergeCell ref="AA83:AK86"/>
    <mergeCell ref="AA87:AD87"/>
    <mergeCell ref="AF87:AG87"/>
    <mergeCell ref="AA126:AK129"/>
    <mergeCell ref="A123:F124"/>
    <mergeCell ref="G123:R124"/>
    <mergeCell ref="S123:Y124"/>
    <mergeCell ref="A125:B129"/>
    <mergeCell ref="C125:F125"/>
    <mergeCell ref="G125:J125"/>
    <mergeCell ref="K125:N125"/>
    <mergeCell ref="O125:R125"/>
    <mergeCell ref="S125:V125"/>
    <mergeCell ref="C126:F129"/>
    <mergeCell ref="G126:J129"/>
    <mergeCell ref="K126:N129"/>
    <mergeCell ref="O126:R129"/>
    <mergeCell ref="S126:V129"/>
    <mergeCell ref="W126:Z129"/>
    <mergeCell ref="A119:F119"/>
    <mergeCell ref="S119:Y120"/>
    <mergeCell ref="A120:F121"/>
    <mergeCell ref="K116:O116"/>
    <mergeCell ref="P116:R116"/>
    <mergeCell ref="S116:Y116"/>
    <mergeCell ref="Z116:AK124"/>
    <mergeCell ref="A117:B117"/>
    <mergeCell ref="C117:J117"/>
    <mergeCell ref="K117:O117"/>
    <mergeCell ref="P117:R117"/>
    <mergeCell ref="A115:B115"/>
    <mergeCell ref="C115:J115"/>
    <mergeCell ref="K115:O115"/>
    <mergeCell ref="P115:R115"/>
    <mergeCell ref="S115:Y115"/>
    <mergeCell ref="AE115:AF115"/>
    <mergeCell ref="A122:F122"/>
    <mergeCell ref="A118:B118"/>
    <mergeCell ref="A116:B116"/>
    <mergeCell ref="AD113:AK113"/>
    <mergeCell ref="A114:B114"/>
    <mergeCell ref="C114:J114"/>
    <mergeCell ref="K114:O114"/>
    <mergeCell ref="P114:R114"/>
    <mergeCell ref="S114:Y114"/>
    <mergeCell ref="Z114:AK114"/>
    <mergeCell ref="A113:B113"/>
    <mergeCell ref="C113:J113"/>
    <mergeCell ref="K113:O113"/>
    <mergeCell ref="P113:R113"/>
    <mergeCell ref="S113:Y113"/>
    <mergeCell ref="Z113:AC113"/>
    <mergeCell ref="AD111:AK111"/>
    <mergeCell ref="A112:B112"/>
    <mergeCell ref="C112:J112"/>
    <mergeCell ref="K112:O112"/>
    <mergeCell ref="P112:R112"/>
    <mergeCell ref="S112:Y112"/>
    <mergeCell ref="Z112:AC112"/>
    <mergeCell ref="AD112:AK112"/>
    <mergeCell ref="A111:B111"/>
    <mergeCell ref="C111:J111"/>
    <mergeCell ref="K111:O111"/>
    <mergeCell ref="P111:R111"/>
    <mergeCell ref="S111:Y111"/>
    <mergeCell ref="Z111:AC111"/>
    <mergeCell ref="AD109:AK109"/>
    <mergeCell ref="A110:B110"/>
    <mergeCell ref="C110:J110"/>
    <mergeCell ref="K110:O110"/>
    <mergeCell ref="P110:R110"/>
    <mergeCell ref="S110:Y110"/>
    <mergeCell ref="Z110:AC110"/>
    <mergeCell ref="AD110:AK110"/>
    <mergeCell ref="A109:B109"/>
    <mergeCell ref="C109:J109"/>
    <mergeCell ref="K109:O109"/>
    <mergeCell ref="P109:R109"/>
    <mergeCell ref="S109:Y109"/>
    <mergeCell ref="Z109:AC109"/>
    <mergeCell ref="A108:B108"/>
    <mergeCell ref="C108:J108"/>
    <mergeCell ref="K108:O108"/>
    <mergeCell ref="P108:R108"/>
    <mergeCell ref="S108:Y108"/>
    <mergeCell ref="Z108:AK108"/>
    <mergeCell ref="A106:C107"/>
    <mergeCell ref="D106:F106"/>
    <mergeCell ref="G106:V106"/>
    <mergeCell ref="W106:Y107"/>
    <mergeCell ref="Z106:AC106"/>
    <mergeCell ref="AD106:AK106"/>
    <mergeCell ref="D107:F107"/>
    <mergeCell ref="G107:V107"/>
    <mergeCell ref="Z107:AC107"/>
    <mergeCell ref="AD107:AK107"/>
    <mergeCell ref="C83:F86"/>
    <mergeCell ref="G83:J86"/>
    <mergeCell ref="K83:N86"/>
    <mergeCell ref="O83:R86"/>
    <mergeCell ref="S83:V86"/>
    <mergeCell ref="W83:Z86"/>
    <mergeCell ref="A82:B86"/>
    <mergeCell ref="C82:F82"/>
    <mergeCell ref="G82:J82"/>
    <mergeCell ref="K82:N82"/>
    <mergeCell ref="O82:R82"/>
    <mergeCell ref="S82:V82"/>
    <mergeCell ref="A73:B73"/>
    <mergeCell ref="C73:J73"/>
    <mergeCell ref="K73:O73"/>
    <mergeCell ref="P73:R73"/>
    <mergeCell ref="S73:Y73"/>
    <mergeCell ref="Z73:AK81"/>
    <mergeCell ref="A74:B74"/>
    <mergeCell ref="C74:J74"/>
    <mergeCell ref="K74:O74"/>
    <mergeCell ref="P74:R74"/>
    <mergeCell ref="A76:F76"/>
    <mergeCell ref="S76:Y77"/>
    <mergeCell ref="A77:F78"/>
    <mergeCell ref="G78:R79"/>
    <mergeCell ref="S78:Y79"/>
    <mergeCell ref="A79:F79"/>
    <mergeCell ref="G76:R77"/>
    <mergeCell ref="S74:Y74"/>
    <mergeCell ref="A75:B75"/>
    <mergeCell ref="C75:J75"/>
    <mergeCell ref="K75:O75"/>
    <mergeCell ref="P75:R75"/>
    <mergeCell ref="S75:Y75"/>
    <mergeCell ref="A80:F81"/>
    <mergeCell ref="A72:B72"/>
    <mergeCell ref="C72:J72"/>
    <mergeCell ref="K72:O72"/>
    <mergeCell ref="P72:R72"/>
    <mergeCell ref="S72:Y72"/>
    <mergeCell ref="AE72:AF72"/>
    <mergeCell ref="A71:B71"/>
    <mergeCell ref="C71:J71"/>
    <mergeCell ref="K71:O71"/>
    <mergeCell ref="P71:R71"/>
    <mergeCell ref="S71:Y71"/>
    <mergeCell ref="Z71:AK71"/>
    <mergeCell ref="A70:B70"/>
    <mergeCell ref="C70:J70"/>
    <mergeCell ref="K70:O70"/>
    <mergeCell ref="P70:R70"/>
    <mergeCell ref="S70:Y70"/>
    <mergeCell ref="Z70:AC70"/>
    <mergeCell ref="AD70:AK70"/>
    <mergeCell ref="A69:B69"/>
    <mergeCell ref="C69:J69"/>
    <mergeCell ref="K69:O69"/>
    <mergeCell ref="P69:R69"/>
    <mergeCell ref="S69:Y69"/>
    <mergeCell ref="Z69:AC69"/>
    <mergeCell ref="A68:B68"/>
    <mergeCell ref="C68:J68"/>
    <mergeCell ref="K68:O68"/>
    <mergeCell ref="P68:R68"/>
    <mergeCell ref="S68:Y68"/>
    <mergeCell ref="Z68:AC68"/>
    <mergeCell ref="AD68:AK68"/>
    <mergeCell ref="A67:B67"/>
    <mergeCell ref="C67:J67"/>
    <mergeCell ref="K67:O67"/>
    <mergeCell ref="P67:R67"/>
    <mergeCell ref="S67:Y67"/>
    <mergeCell ref="Z67:AC67"/>
    <mergeCell ref="A66:B66"/>
    <mergeCell ref="C66:J66"/>
    <mergeCell ref="K66:O66"/>
    <mergeCell ref="P66:R66"/>
    <mergeCell ref="S66:Y66"/>
    <mergeCell ref="Z66:AC66"/>
    <mergeCell ref="AD66:AK66"/>
    <mergeCell ref="AD63:AK63"/>
    <mergeCell ref="D64:F64"/>
    <mergeCell ref="G64:V64"/>
    <mergeCell ref="Z64:AC64"/>
    <mergeCell ref="AD64:AK64"/>
    <mergeCell ref="A65:B65"/>
    <mergeCell ref="C65:J65"/>
    <mergeCell ref="K65:O65"/>
    <mergeCell ref="P65:R65"/>
    <mergeCell ref="S65:Y65"/>
    <mergeCell ref="A58:D58"/>
    <mergeCell ref="G58:O58"/>
    <mergeCell ref="S58:W58"/>
    <mergeCell ref="X58:AD58"/>
    <mergeCell ref="AE58:AK58"/>
    <mergeCell ref="A63:C64"/>
    <mergeCell ref="D63:F63"/>
    <mergeCell ref="G63:V63"/>
    <mergeCell ref="W63:Y64"/>
    <mergeCell ref="Z63:AC63"/>
    <mergeCell ref="A60:D60"/>
    <mergeCell ref="G60:O60"/>
    <mergeCell ref="S60:W60"/>
    <mergeCell ref="X60:AD60"/>
    <mergeCell ref="AE60:AK60"/>
    <mergeCell ref="S61:W61"/>
    <mergeCell ref="X61:AD61"/>
    <mergeCell ref="AE61:AK61"/>
    <mergeCell ref="M46:N46"/>
    <mergeCell ref="AF50:AK50"/>
    <mergeCell ref="R49:U49"/>
    <mergeCell ref="V49:AK49"/>
    <mergeCell ref="R50:U50"/>
    <mergeCell ref="V50:AA50"/>
    <mergeCell ref="AB50:AE50"/>
    <mergeCell ref="AA44:AD44"/>
    <mergeCell ref="W40:Z43"/>
    <mergeCell ref="C39:F39"/>
    <mergeCell ref="G39:J39"/>
    <mergeCell ref="K39:N39"/>
    <mergeCell ref="O39:R39"/>
    <mergeCell ref="S39:V39"/>
    <mergeCell ref="W39:Z39"/>
    <mergeCell ref="G37:R38"/>
    <mergeCell ref="C40:F43"/>
    <mergeCell ref="G40:J43"/>
    <mergeCell ref="K40:N43"/>
    <mergeCell ref="O40:R43"/>
    <mergeCell ref="S40:V43"/>
    <mergeCell ref="Z30:AK38"/>
    <mergeCell ref="A33:F33"/>
    <mergeCell ref="A34:F35"/>
    <mergeCell ref="A37:F38"/>
    <mergeCell ref="S32:Y32"/>
    <mergeCell ref="S35:Y36"/>
    <mergeCell ref="S37:Y38"/>
    <mergeCell ref="G35:R36"/>
    <mergeCell ref="A39:B43"/>
    <mergeCell ref="A36:F36"/>
    <mergeCell ref="AA39:AK39"/>
    <mergeCell ref="AA40:AK43"/>
    <mergeCell ref="K28:O28"/>
    <mergeCell ref="K29:O29"/>
    <mergeCell ref="K22:O22"/>
    <mergeCell ref="K23:O23"/>
    <mergeCell ref="S33:Y34"/>
    <mergeCell ref="S30:Y30"/>
    <mergeCell ref="S31:Y31"/>
    <mergeCell ref="Z22:AK22"/>
    <mergeCell ref="G33:R34"/>
    <mergeCell ref="K30:O30"/>
    <mergeCell ref="K31:O31"/>
    <mergeCell ref="P25:R25"/>
    <mergeCell ref="P26:R26"/>
    <mergeCell ref="P27:R27"/>
    <mergeCell ref="P32:R32"/>
    <mergeCell ref="P31:R31"/>
    <mergeCell ref="K32:O32"/>
    <mergeCell ref="S22:Y22"/>
    <mergeCell ref="P28:R28"/>
    <mergeCell ref="P29:R29"/>
    <mergeCell ref="P30:R30"/>
    <mergeCell ref="Z24:AC24"/>
    <mergeCell ref="Z25:AC25"/>
    <mergeCell ref="Z26:AC26"/>
    <mergeCell ref="AD20:AK20"/>
    <mergeCell ref="Z20:AC20"/>
    <mergeCell ref="AE29:AF29"/>
    <mergeCell ref="AD24:AK24"/>
    <mergeCell ref="AD25:AK25"/>
    <mergeCell ref="X17:AD17"/>
    <mergeCell ref="S17:W17"/>
    <mergeCell ref="S16:W16"/>
    <mergeCell ref="S26:Y26"/>
    <mergeCell ref="S27:Y27"/>
    <mergeCell ref="S23:Y23"/>
    <mergeCell ref="S24:Y24"/>
    <mergeCell ref="S28:Y28"/>
    <mergeCell ref="S29:Y29"/>
    <mergeCell ref="Z28:AK28"/>
    <mergeCell ref="W20:Y21"/>
    <mergeCell ref="Z27:AC27"/>
    <mergeCell ref="AD23:AK23"/>
    <mergeCell ref="A22:B22"/>
    <mergeCell ref="P22:R22"/>
    <mergeCell ref="C22:J22"/>
    <mergeCell ref="K26:O26"/>
    <mergeCell ref="K27:O27"/>
    <mergeCell ref="P23:R23"/>
    <mergeCell ref="S15:W15"/>
    <mergeCell ref="A6:L6"/>
    <mergeCell ref="R6:U6"/>
    <mergeCell ref="V8:W8"/>
    <mergeCell ref="R11:U11"/>
    <mergeCell ref="R12:U12"/>
    <mergeCell ref="A20:C21"/>
    <mergeCell ref="D20:F20"/>
    <mergeCell ref="D21:F21"/>
    <mergeCell ref="G15:O15"/>
    <mergeCell ref="A15:D15"/>
    <mergeCell ref="A17:D17"/>
    <mergeCell ref="G17:O17"/>
    <mergeCell ref="G20:V20"/>
    <mergeCell ref="G21:V21"/>
    <mergeCell ref="R8:U10"/>
    <mergeCell ref="A28:B28"/>
    <mergeCell ref="A29:B29"/>
    <mergeCell ref="A30:B30"/>
    <mergeCell ref="A31:B31"/>
    <mergeCell ref="A32:B32"/>
    <mergeCell ref="C23:J23"/>
    <mergeCell ref="C24:J24"/>
    <mergeCell ref="C25:J25"/>
    <mergeCell ref="C26:J26"/>
    <mergeCell ref="C27:J27"/>
    <mergeCell ref="C28:J28"/>
    <mergeCell ref="C29:J29"/>
    <mergeCell ref="C30:J30"/>
    <mergeCell ref="C31:J31"/>
    <mergeCell ref="A23:B23"/>
    <mergeCell ref="A24:B24"/>
    <mergeCell ref="A25:B25"/>
    <mergeCell ref="A26:B26"/>
    <mergeCell ref="A27:B27"/>
    <mergeCell ref="C32:J32"/>
    <mergeCell ref="M3:N3"/>
    <mergeCell ref="AE15:AK15"/>
    <mergeCell ref="AE16:AK16"/>
    <mergeCell ref="AE17:AK17"/>
    <mergeCell ref="S25:Y25"/>
    <mergeCell ref="AF1:AG1"/>
    <mergeCell ref="AI1:AJ1"/>
    <mergeCell ref="AA1:AD1"/>
    <mergeCell ref="AF7:AK7"/>
    <mergeCell ref="S18:W18"/>
    <mergeCell ref="X18:AD18"/>
    <mergeCell ref="AE18:AK18"/>
    <mergeCell ref="X6:AE6"/>
    <mergeCell ref="R7:U7"/>
    <mergeCell ref="V7:AA7"/>
    <mergeCell ref="P24:R24"/>
    <mergeCell ref="K25:O25"/>
    <mergeCell ref="K24:O24"/>
    <mergeCell ref="X8:AA8"/>
    <mergeCell ref="Z21:AC21"/>
    <mergeCell ref="X15:AD15"/>
    <mergeCell ref="X16:AD16"/>
    <mergeCell ref="AB7:AE7"/>
    <mergeCell ref="AD21:AK21"/>
  </mergeCells>
  <phoneticPr fontId="1"/>
  <dataValidations count="4">
    <dataValidation type="decimal" allowBlank="1" showInputMessage="1" showErrorMessage="1" sqref="P23:R32" xr:uid="{6843623C-1C23-4B36-8422-619B304B960F}">
      <formula1>0</formula1>
      <formula2>1</formula2>
    </dataValidation>
    <dataValidation type="textLength" operator="equal" allowBlank="1" showInputMessage="1" showErrorMessage="1" error="Tの後ろの数字13桁を入力してください。" sqref="X6:AE6" xr:uid="{077D0E2B-2C5F-4C22-BCDB-037FCDE0BDC8}">
      <formula1>13</formula1>
    </dataValidation>
    <dataValidation imeMode="off" operator="greaterThanOrEqual" allowBlank="1" showInputMessage="1" showErrorMessage="1" errorTitle="入力確認" error="数値を入力してください。" sqref="P17:P19 P60:P62 P103:P105" xr:uid="{174FCDBA-7A54-49F7-B8EF-752AA4577AAB}"/>
    <dataValidation type="whole" imeMode="off" operator="greaterThanOrEqual" allowBlank="1" showInputMessage="1" showErrorMessage="1" errorTitle="入力確認" error="数値を入力してください。" sqref="G17 G60 G103" xr:uid="{FFFC6743-800B-40B6-AFBA-B86D32FCBF7B}">
      <formula1>-10000000</formula1>
    </dataValidation>
  </dataValidations>
  <printOptions horizontalCentered="1"/>
  <pageMargins left="0.11811023622047245" right="0.11811023622047245" top="0.55118110236220474" bottom="0.35433070866141736" header="0.31496062992125984" footer="0.31496062992125984"/>
  <pageSetup paperSize="9" orientation="portrait" blackAndWhite="1" r:id="rId1"/>
  <headerFooter alignWithMargins="0"/>
  <rowBreaks count="2" manualBreakCount="2">
    <brk id="43" max="36" man="1"/>
    <brk id="86" max="36" man="1"/>
  </rowBreaks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F78F8-82F7-4C1F-853B-10DE60B4375A}">
  <dimension ref="A1:AL129"/>
  <sheetViews>
    <sheetView view="pageBreakPreview" zoomScaleNormal="100" zoomScaleSheetLayoutView="100" workbookViewId="0">
      <selection activeCell="A37" sqref="A37:F38"/>
    </sheetView>
  </sheetViews>
  <sheetFormatPr defaultColWidth="9" defaultRowHeight="13.3" x14ac:dyDescent="0.25"/>
  <cols>
    <col min="1" max="37" width="2.765625" style="36" customWidth="1"/>
    <col min="38" max="16384" width="9" style="36"/>
  </cols>
  <sheetData>
    <row r="1" spans="1:38" ht="13.5" customHeight="1" x14ac:dyDescent="0.25">
      <c r="B1"/>
      <c r="C1"/>
      <c r="D1" t="s">
        <v>108</v>
      </c>
      <c r="E1"/>
      <c r="F1"/>
      <c r="G1"/>
      <c r="H1"/>
      <c r="I1"/>
      <c r="J1"/>
      <c r="K1"/>
      <c r="L1"/>
      <c r="M1" s="59"/>
      <c r="N1" s="59"/>
      <c r="O1" s="59"/>
      <c r="P1" s="59"/>
      <c r="Q1" s="59"/>
      <c r="R1" s="59"/>
      <c r="Y1" s="71" t="s">
        <v>107</v>
      </c>
      <c r="Z1" s="71"/>
      <c r="AA1" s="252"/>
      <c r="AB1" s="252"/>
      <c r="AC1" s="252"/>
      <c r="AD1" s="252"/>
      <c r="AE1" s="70" t="s">
        <v>106</v>
      </c>
      <c r="AF1" s="252"/>
      <c r="AG1" s="252"/>
      <c r="AH1" s="70" t="s">
        <v>105</v>
      </c>
      <c r="AI1" s="252"/>
      <c r="AJ1" s="252"/>
      <c r="AK1" s="70" t="s">
        <v>104</v>
      </c>
    </row>
    <row r="2" spans="1:38" ht="7.5" customHeight="1" x14ac:dyDescent="0.25"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8"/>
      <c r="W2" s="58"/>
      <c r="X2" s="58"/>
      <c r="Y2" s="58"/>
      <c r="Z2" s="58"/>
      <c r="AA2" s="58"/>
      <c r="AB2" s="58"/>
    </row>
    <row r="3" spans="1:38" ht="28.5" customHeight="1" x14ac:dyDescent="0.25">
      <c r="A3" s="68"/>
      <c r="B3" s="68"/>
      <c r="C3" s="68"/>
      <c r="D3" s="69" t="s">
        <v>103</v>
      </c>
      <c r="E3" s="69"/>
      <c r="F3" s="69"/>
      <c r="G3" s="69"/>
      <c r="H3" s="69"/>
      <c r="I3" s="69"/>
      <c r="J3" s="69"/>
      <c r="K3" s="69"/>
      <c r="L3" s="68"/>
      <c r="M3" s="132" t="s">
        <v>0</v>
      </c>
      <c r="N3" s="134"/>
      <c r="P3" s="59" t="s">
        <v>109</v>
      </c>
    </row>
    <row r="4" spans="1:38" ht="6.75" customHeight="1" thickBot="1" x14ac:dyDescent="0.3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5"/>
      <c r="R4" s="65"/>
      <c r="S4" s="66"/>
      <c r="T4" s="66"/>
      <c r="U4" s="66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4"/>
      <c r="AG4" s="64"/>
      <c r="AH4" s="64"/>
      <c r="AI4" s="64"/>
      <c r="AJ4" s="64"/>
      <c r="AK4" s="64"/>
    </row>
    <row r="5" spans="1:38" ht="6" customHeight="1" thickBot="1" x14ac:dyDescent="0.3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1"/>
      <c r="R5" s="61"/>
      <c r="S5" s="62"/>
      <c r="T5" s="62"/>
      <c r="U5" s="62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0"/>
      <c r="AG5" s="60"/>
      <c r="AH5" s="60"/>
      <c r="AI5" s="60"/>
      <c r="AJ5" s="60"/>
      <c r="AK5" s="60"/>
    </row>
    <row r="6" spans="1:38" ht="24" customHeight="1" thickBot="1" x14ac:dyDescent="0.3">
      <c r="A6" s="272" t="s">
        <v>101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59"/>
      <c r="N6" t="s">
        <v>37</v>
      </c>
      <c r="O6" s="58"/>
      <c r="R6" s="122" t="s">
        <v>15</v>
      </c>
      <c r="S6" s="123"/>
      <c r="T6" s="123"/>
      <c r="U6" s="124"/>
      <c r="V6" s="11"/>
      <c r="W6" s="12" t="s">
        <v>42</v>
      </c>
      <c r="X6" s="147"/>
      <c r="Y6" s="147"/>
      <c r="Z6" s="147"/>
      <c r="AA6" s="147"/>
      <c r="AB6" s="147"/>
      <c r="AC6" s="147"/>
      <c r="AD6" s="147"/>
      <c r="AE6" s="147"/>
      <c r="AF6" s="13"/>
      <c r="AG6" s="13"/>
      <c r="AH6" s="13"/>
      <c r="AI6" s="13"/>
      <c r="AJ6" s="13"/>
      <c r="AK6" s="14"/>
      <c r="AL6" s="75"/>
    </row>
    <row r="7" spans="1:38" ht="19.5" customHeight="1" x14ac:dyDescent="0.2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R7" s="259" t="s">
        <v>2</v>
      </c>
      <c r="S7" s="260"/>
      <c r="T7" s="260"/>
      <c r="U7" s="261"/>
      <c r="V7" s="253"/>
      <c r="W7" s="254"/>
      <c r="X7" s="254"/>
      <c r="Y7" s="254"/>
      <c r="Z7" s="254"/>
      <c r="AA7" s="255"/>
      <c r="AB7" s="288" t="s">
        <v>24</v>
      </c>
      <c r="AC7" s="289"/>
      <c r="AD7" s="289"/>
      <c r="AE7" s="290"/>
      <c r="AF7" s="253"/>
      <c r="AG7" s="254"/>
      <c r="AH7" s="254"/>
      <c r="AI7" s="254"/>
      <c r="AJ7" s="254"/>
      <c r="AK7" s="255"/>
      <c r="AL7" s="56"/>
    </row>
    <row r="8" spans="1:38" ht="19.5" customHeight="1" x14ac:dyDescent="0.25">
      <c r="R8" s="139" t="s">
        <v>16</v>
      </c>
      <c r="S8" s="140"/>
      <c r="T8" s="140"/>
      <c r="U8" s="141"/>
      <c r="V8" s="136" t="s">
        <v>40</v>
      </c>
      <c r="W8" s="137"/>
      <c r="X8" s="138"/>
      <c r="Y8" s="138"/>
      <c r="Z8" s="138"/>
      <c r="AA8" s="138"/>
      <c r="AB8" s="15"/>
      <c r="AC8" s="15"/>
      <c r="AD8" s="15"/>
      <c r="AE8" s="15"/>
      <c r="AF8" s="15"/>
      <c r="AG8" s="15"/>
      <c r="AH8" s="15"/>
      <c r="AI8" s="15"/>
      <c r="AJ8" s="15"/>
      <c r="AK8" s="16"/>
      <c r="AL8" s="56"/>
    </row>
    <row r="9" spans="1:38" ht="19.5" customHeight="1" x14ac:dyDescent="0.25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/>
      <c r="R9" s="142"/>
      <c r="S9" s="143"/>
      <c r="T9" s="143"/>
      <c r="U9" s="144"/>
      <c r="V9" s="180"/>
      <c r="W9" s="386"/>
      <c r="X9" s="386"/>
      <c r="Y9" s="386"/>
      <c r="Z9" s="386"/>
      <c r="AA9" s="386"/>
      <c r="AB9" s="386"/>
      <c r="AC9" s="386"/>
      <c r="AD9" s="386"/>
      <c r="AE9" s="386"/>
      <c r="AF9" s="386"/>
      <c r="AG9" s="386"/>
      <c r="AH9" s="386"/>
      <c r="AI9" s="386"/>
      <c r="AJ9" s="386"/>
      <c r="AK9" s="387"/>
      <c r="AL9" s="54"/>
    </row>
    <row r="10" spans="1:38" ht="19.5" customHeight="1" x14ac:dyDescent="0.2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 s="55"/>
      <c r="R10" s="142"/>
      <c r="S10" s="143"/>
      <c r="T10" s="143"/>
      <c r="U10" s="144"/>
      <c r="V10" s="180"/>
      <c r="W10" s="386"/>
      <c r="X10" s="386"/>
      <c r="Y10" s="386"/>
      <c r="Z10" s="386"/>
      <c r="AA10" s="386"/>
      <c r="AB10" s="386"/>
      <c r="AC10" s="386"/>
      <c r="AD10" s="386"/>
      <c r="AE10" s="386"/>
      <c r="AF10" s="386"/>
      <c r="AG10" s="386"/>
      <c r="AH10" s="386"/>
      <c r="AI10" s="386"/>
      <c r="AJ10" s="386"/>
      <c r="AK10" s="387"/>
      <c r="AL10" s="54"/>
    </row>
    <row r="11" spans="1:38" ht="27.75" customHeight="1" x14ac:dyDescent="0.2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 s="55"/>
      <c r="R11" s="142" t="s">
        <v>17</v>
      </c>
      <c r="S11" s="143"/>
      <c r="T11" s="143"/>
      <c r="U11" s="144"/>
      <c r="V11" s="169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1"/>
      <c r="AL11" s="54"/>
    </row>
    <row r="12" spans="1:38" ht="27.75" customHeight="1" x14ac:dyDescent="0.25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R12" s="102" t="s">
        <v>18</v>
      </c>
      <c r="S12" s="103"/>
      <c r="T12" s="103"/>
      <c r="U12" s="104"/>
      <c r="V12" s="178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7" t="s">
        <v>4</v>
      </c>
      <c r="AK12" s="96"/>
      <c r="AL12" s="54"/>
    </row>
    <row r="13" spans="1:38" ht="13.5" customHeight="1" x14ac:dyDescent="0.25">
      <c r="A13" s="36" t="s">
        <v>100</v>
      </c>
    </row>
    <row r="14" spans="1:38" ht="13.75" thickBot="1" x14ac:dyDescent="0.3">
      <c r="S14" s="5" t="s">
        <v>99</v>
      </c>
      <c r="X14" s="1" t="s">
        <v>98</v>
      </c>
      <c r="AE14" s="1" t="s">
        <v>97</v>
      </c>
      <c r="AG14" s="1"/>
      <c r="AH14" s="1"/>
      <c r="AI14" s="1"/>
      <c r="AJ14" s="1"/>
      <c r="AK14" s="1"/>
    </row>
    <row r="15" spans="1:38" ht="27" customHeight="1" thickBot="1" x14ac:dyDescent="0.3">
      <c r="A15" s="281" t="s">
        <v>96</v>
      </c>
      <c r="B15" s="281"/>
      <c r="C15" s="281"/>
      <c r="D15" s="281"/>
      <c r="G15" s="403" t="str">
        <f>IF(X15="", "", (X15+AE15+IF(X16="", 0, X16)+IF(AE16="", 0, AE16)+IF(X17="", 0, X17)))</f>
        <v/>
      </c>
      <c r="H15" s="404"/>
      <c r="I15" s="404"/>
      <c r="J15" s="404"/>
      <c r="K15" s="404"/>
      <c r="L15" s="404"/>
      <c r="M15" s="404"/>
      <c r="N15" s="404"/>
      <c r="O15" s="405"/>
      <c r="P15" s="52"/>
      <c r="Q15" s="48"/>
      <c r="R15" s="48"/>
      <c r="S15" s="256" t="s">
        <v>95</v>
      </c>
      <c r="T15" s="257"/>
      <c r="U15" s="257"/>
      <c r="V15" s="257"/>
      <c r="W15" s="258"/>
      <c r="X15" s="398" t="str">
        <f>IF(S33="", "", S37-IF(X16="", 0, X16) - IF(X17="", 0, X17))</f>
        <v/>
      </c>
      <c r="Y15" s="398"/>
      <c r="Z15" s="398"/>
      <c r="AA15" s="398"/>
      <c r="AB15" s="398"/>
      <c r="AC15" s="398"/>
      <c r="AD15" s="398"/>
      <c r="AE15" s="398" t="str">
        <f>IF(X15="", "", ROUNDDOWN(X15*10%,0))</f>
        <v/>
      </c>
      <c r="AF15" s="398"/>
      <c r="AG15" s="398"/>
      <c r="AH15" s="398"/>
      <c r="AI15" s="398"/>
      <c r="AJ15" s="398"/>
      <c r="AK15" s="398"/>
    </row>
    <row r="16" spans="1:38" ht="27.75" customHeight="1" x14ac:dyDescent="0.25"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256" t="s">
        <v>94</v>
      </c>
      <c r="T16" s="257"/>
      <c r="U16" s="257"/>
      <c r="V16" s="257"/>
      <c r="W16" s="258"/>
      <c r="X16" s="397"/>
      <c r="Y16" s="397"/>
      <c r="Z16" s="397"/>
      <c r="AA16" s="397"/>
      <c r="AB16" s="397"/>
      <c r="AC16" s="397"/>
      <c r="AD16" s="397"/>
      <c r="AE16" s="398" t="str">
        <f>IF(X16="", "", ROUNDDOWN(X16*8%,0))</f>
        <v/>
      </c>
      <c r="AF16" s="398"/>
      <c r="AG16" s="398"/>
      <c r="AH16" s="398"/>
      <c r="AI16" s="398"/>
      <c r="AJ16" s="398"/>
      <c r="AK16" s="398"/>
    </row>
    <row r="17" spans="1:37" ht="27" customHeight="1" x14ac:dyDescent="0.2">
      <c r="A17" s="282" t="s">
        <v>93</v>
      </c>
      <c r="B17" s="283"/>
      <c r="C17" s="283"/>
      <c r="D17" s="283"/>
      <c r="G17" s="399"/>
      <c r="H17" s="400"/>
      <c r="I17" s="400"/>
      <c r="J17" s="400"/>
      <c r="K17" s="400"/>
      <c r="L17" s="400"/>
      <c r="M17" s="400"/>
      <c r="N17" s="400"/>
      <c r="O17" s="401"/>
      <c r="P17" s="51" t="s">
        <v>92</v>
      </c>
      <c r="Q17" s="47"/>
      <c r="R17" s="47"/>
      <c r="S17" s="256" t="s">
        <v>91</v>
      </c>
      <c r="T17" s="257"/>
      <c r="U17" s="257"/>
      <c r="V17" s="257"/>
      <c r="W17" s="258"/>
      <c r="X17" s="397"/>
      <c r="Y17" s="397"/>
      <c r="Z17" s="397"/>
      <c r="AA17" s="397"/>
      <c r="AB17" s="397"/>
      <c r="AC17" s="397"/>
      <c r="AD17" s="397"/>
      <c r="AE17" s="402"/>
      <c r="AF17" s="402"/>
      <c r="AG17" s="402"/>
      <c r="AH17" s="402"/>
      <c r="AI17" s="402"/>
      <c r="AJ17" s="402"/>
      <c r="AK17" s="402"/>
    </row>
    <row r="18" spans="1:37" ht="27" customHeight="1" x14ac:dyDescent="0.25">
      <c r="A18" s="49"/>
      <c r="B18" s="49"/>
      <c r="C18" s="49"/>
      <c r="D18" s="49"/>
      <c r="G18" s="50"/>
      <c r="H18" s="50"/>
      <c r="I18" s="50"/>
      <c r="J18" s="50"/>
      <c r="K18" s="50"/>
      <c r="L18" s="50"/>
      <c r="M18" s="50"/>
      <c r="N18" s="50"/>
      <c r="O18" s="50"/>
      <c r="P18" s="5"/>
      <c r="Q18" s="5"/>
      <c r="R18" s="47"/>
      <c r="S18" s="256" t="s">
        <v>90</v>
      </c>
      <c r="T18" s="257"/>
      <c r="U18" s="257"/>
      <c r="V18" s="257"/>
      <c r="W18" s="258"/>
      <c r="X18" s="402"/>
      <c r="Y18" s="402"/>
      <c r="Z18" s="402"/>
      <c r="AA18" s="402"/>
      <c r="AB18" s="402"/>
      <c r="AC18" s="402"/>
      <c r="AD18" s="402"/>
      <c r="AE18" s="398" t="str">
        <f>IF(AE15="", "", AE15+IF(AE15="", "", IF(AE16="", 0, AE16)))</f>
        <v/>
      </c>
      <c r="AF18" s="398"/>
      <c r="AG18" s="398"/>
      <c r="AH18" s="398"/>
      <c r="AI18" s="398"/>
      <c r="AJ18" s="398"/>
      <c r="AK18" s="398"/>
    </row>
    <row r="19" spans="1:37" ht="12.75" customHeight="1" x14ac:dyDescent="0.25">
      <c r="A19" s="49"/>
      <c r="B19" s="49"/>
      <c r="C19" s="49"/>
      <c r="D19" s="49"/>
      <c r="G19" s="48"/>
      <c r="H19" s="48"/>
      <c r="I19" s="48"/>
      <c r="J19" s="48"/>
      <c r="K19" s="48"/>
      <c r="L19" s="48"/>
      <c r="M19" s="48"/>
      <c r="N19" s="48"/>
      <c r="O19" s="48"/>
      <c r="P19" s="5"/>
      <c r="Q19" s="5"/>
      <c r="R19" s="47"/>
      <c r="S19" s="46"/>
      <c r="T19" s="46"/>
      <c r="U19" s="46"/>
      <c r="V19" s="46"/>
      <c r="W19" s="46"/>
      <c r="X19" s="45"/>
      <c r="Y19" s="45"/>
      <c r="Z19" s="45"/>
      <c r="AA19" s="45"/>
      <c r="AB19" s="45"/>
      <c r="AC19" s="45"/>
      <c r="AD19" s="45"/>
      <c r="AE19" s="44"/>
      <c r="AF19" s="44"/>
      <c r="AG19" s="44"/>
      <c r="AH19" s="44"/>
      <c r="AI19" s="44"/>
      <c r="AJ19" s="44"/>
      <c r="AK19" s="44"/>
    </row>
    <row r="20" spans="1:37" ht="15.75" customHeight="1" x14ac:dyDescent="0.25">
      <c r="A20" s="93" t="s">
        <v>89</v>
      </c>
      <c r="B20" s="274"/>
      <c r="C20" s="274"/>
      <c r="D20" s="276" t="s">
        <v>2</v>
      </c>
      <c r="E20" s="276"/>
      <c r="F20" s="276"/>
      <c r="G20" s="76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8"/>
      <c r="W20" s="93" t="s">
        <v>110</v>
      </c>
      <c r="X20" s="274"/>
      <c r="Y20" s="94"/>
      <c r="Z20" s="409"/>
      <c r="AA20" s="410"/>
      <c r="AB20" s="410"/>
      <c r="AC20" s="410"/>
      <c r="AD20" s="410"/>
      <c r="AE20" s="410"/>
      <c r="AF20" s="410"/>
      <c r="AG20" s="410"/>
      <c r="AH20" s="410"/>
      <c r="AI20" s="410"/>
      <c r="AJ20" s="410"/>
      <c r="AK20" s="411"/>
    </row>
    <row r="21" spans="1:37" ht="26.25" customHeight="1" x14ac:dyDescent="0.25">
      <c r="A21" s="275"/>
      <c r="B21" s="245"/>
      <c r="C21" s="245"/>
      <c r="D21" s="277" t="s">
        <v>86</v>
      </c>
      <c r="E21" s="277"/>
      <c r="F21" s="277"/>
      <c r="G21" s="76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8"/>
      <c r="W21" s="95"/>
      <c r="X21" s="177"/>
      <c r="Y21" s="96"/>
      <c r="Z21" s="406" t="s">
        <v>111</v>
      </c>
      <c r="AA21" s="407"/>
      <c r="AB21" s="407"/>
      <c r="AC21" s="407"/>
      <c r="AD21" s="407"/>
      <c r="AE21" s="407"/>
      <c r="AF21" s="407"/>
      <c r="AG21" s="407"/>
      <c r="AH21" s="407"/>
      <c r="AI21" s="407"/>
      <c r="AJ21" s="407"/>
      <c r="AK21" s="408"/>
    </row>
    <row r="22" spans="1:37" ht="22.5" customHeight="1" x14ac:dyDescent="0.25">
      <c r="A22" s="270" t="s">
        <v>84</v>
      </c>
      <c r="B22" s="271"/>
      <c r="C22" s="111" t="s">
        <v>83</v>
      </c>
      <c r="D22" s="112"/>
      <c r="E22" s="112"/>
      <c r="F22" s="112"/>
      <c r="G22" s="112"/>
      <c r="H22" s="112"/>
      <c r="I22" s="113"/>
      <c r="J22" s="111" t="s">
        <v>112</v>
      </c>
      <c r="K22" s="112"/>
      <c r="L22" s="113"/>
      <c r="M22" s="111" t="s">
        <v>47</v>
      </c>
      <c r="N22" s="301"/>
      <c r="O22" s="111" t="s">
        <v>113</v>
      </c>
      <c r="P22" s="112"/>
      <c r="Q22" s="112"/>
      <c r="R22" s="113"/>
      <c r="S22" s="314" t="s">
        <v>45</v>
      </c>
      <c r="T22" s="300"/>
      <c r="U22" s="300"/>
      <c r="V22" s="300"/>
      <c r="W22" s="300"/>
      <c r="X22" s="300"/>
      <c r="Y22" s="301"/>
      <c r="Z22" s="271" t="s">
        <v>80</v>
      </c>
      <c r="AA22" s="271"/>
      <c r="AB22" s="271"/>
      <c r="AC22" s="271"/>
      <c r="AD22" s="271"/>
      <c r="AE22" s="271"/>
      <c r="AF22" s="271"/>
      <c r="AG22" s="271"/>
      <c r="AH22" s="271"/>
      <c r="AI22" s="271"/>
      <c r="AJ22" s="271"/>
      <c r="AK22" s="271"/>
    </row>
    <row r="23" spans="1:37" ht="22.5" customHeight="1" x14ac:dyDescent="0.25">
      <c r="A23" s="262"/>
      <c r="B23" s="262"/>
      <c r="C23" s="412"/>
      <c r="D23" s="413"/>
      <c r="E23" s="413"/>
      <c r="F23" s="413"/>
      <c r="G23" s="413"/>
      <c r="H23" s="413"/>
      <c r="I23" s="414"/>
      <c r="J23" s="415"/>
      <c r="K23" s="416"/>
      <c r="L23" s="417"/>
      <c r="M23" s="418"/>
      <c r="N23" s="419"/>
      <c r="O23" s="420"/>
      <c r="P23" s="421"/>
      <c r="Q23" s="421"/>
      <c r="R23" s="422"/>
      <c r="S23" s="423" t="str">
        <f>IF(O23="", "", J23*O23)</f>
        <v/>
      </c>
      <c r="T23" s="424"/>
      <c r="U23" s="424"/>
      <c r="V23" s="424"/>
      <c r="W23" s="424"/>
      <c r="X23" s="424"/>
      <c r="Y23" s="425"/>
      <c r="Z23" s="357" t="s">
        <v>79</v>
      </c>
      <c r="AA23" s="358"/>
      <c r="AB23" s="358"/>
      <c r="AC23" s="359"/>
      <c r="AD23" s="394"/>
      <c r="AE23" s="395"/>
      <c r="AF23" s="395"/>
      <c r="AG23" s="395"/>
      <c r="AH23" s="395"/>
      <c r="AI23" s="395"/>
      <c r="AJ23" s="395"/>
      <c r="AK23" s="396"/>
    </row>
    <row r="24" spans="1:37" ht="22.5" customHeight="1" x14ac:dyDescent="0.25">
      <c r="A24" s="262"/>
      <c r="B24" s="262"/>
      <c r="C24" s="412"/>
      <c r="D24" s="413"/>
      <c r="E24" s="413"/>
      <c r="F24" s="413"/>
      <c r="G24" s="413"/>
      <c r="H24" s="413"/>
      <c r="I24" s="414"/>
      <c r="J24" s="415"/>
      <c r="K24" s="416"/>
      <c r="L24" s="417"/>
      <c r="M24" s="418"/>
      <c r="N24" s="419"/>
      <c r="O24" s="420"/>
      <c r="P24" s="421"/>
      <c r="Q24" s="421"/>
      <c r="R24" s="422"/>
      <c r="S24" s="423" t="str">
        <f t="shared" ref="S24:S32" si="0">IF(O24="", "", J24*O24)</f>
        <v/>
      </c>
      <c r="T24" s="424"/>
      <c r="U24" s="424"/>
      <c r="V24" s="424"/>
      <c r="W24" s="424"/>
      <c r="X24" s="424"/>
      <c r="Y24" s="425"/>
      <c r="Z24" s="364" t="s">
        <v>78</v>
      </c>
      <c r="AA24" s="365"/>
      <c r="AB24" s="365"/>
      <c r="AC24" s="366"/>
      <c r="AD24" s="294"/>
      <c r="AE24" s="295"/>
      <c r="AF24" s="295"/>
      <c r="AG24" s="295"/>
      <c r="AH24" s="295"/>
      <c r="AI24" s="295"/>
      <c r="AJ24" s="295"/>
      <c r="AK24" s="296"/>
    </row>
    <row r="25" spans="1:37" ht="22.5" customHeight="1" x14ac:dyDescent="0.25">
      <c r="A25" s="262"/>
      <c r="B25" s="262"/>
      <c r="C25" s="412"/>
      <c r="D25" s="413"/>
      <c r="E25" s="413"/>
      <c r="F25" s="413"/>
      <c r="G25" s="413"/>
      <c r="H25" s="413"/>
      <c r="I25" s="414"/>
      <c r="J25" s="415"/>
      <c r="K25" s="416"/>
      <c r="L25" s="417"/>
      <c r="M25" s="418"/>
      <c r="N25" s="419"/>
      <c r="O25" s="420"/>
      <c r="P25" s="421"/>
      <c r="Q25" s="421"/>
      <c r="R25" s="422"/>
      <c r="S25" s="423" t="str">
        <f t="shared" si="0"/>
        <v/>
      </c>
      <c r="T25" s="424"/>
      <c r="U25" s="424"/>
      <c r="V25" s="424"/>
      <c r="W25" s="424"/>
      <c r="X25" s="424"/>
      <c r="Y25" s="425"/>
      <c r="Z25" s="364" t="s">
        <v>77</v>
      </c>
      <c r="AA25" s="365"/>
      <c r="AB25" s="365"/>
      <c r="AC25" s="366"/>
      <c r="AD25" s="294"/>
      <c r="AE25" s="295"/>
      <c r="AF25" s="295"/>
      <c r="AG25" s="295"/>
      <c r="AH25" s="295"/>
      <c r="AI25" s="295"/>
      <c r="AJ25" s="295"/>
      <c r="AK25" s="296"/>
    </row>
    <row r="26" spans="1:37" ht="22.5" customHeight="1" x14ac:dyDescent="0.25">
      <c r="A26" s="262"/>
      <c r="B26" s="262"/>
      <c r="C26" s="412"/>
      <c r="D26" s="413"/>
      <c r="E26" s="413"/>
      <c r="F26" s="413"/>
      <c r="G26" s="413"/>
      <c r="H26" s="413"/>
      <c r="I26" s="414"/>
      <c r="J26" s="415"/>
      <c r="K26" s="416"/>
      <c r="L26" s="417"/>
      <c r="M26" s="418"/>
      <c r="N26" s="419"/>
      <c r="O26" s="420"/>
      <c r="P26" s="421"/>
      <c r="Q26" s="421"/>
      <c r="R26" s="422"/>
      <c r="S26" s="423" t="str">
        <f t="shared" si="0"/>
        <v/>
      </c>
      <c r="T26" s="424"/>
      <c r="U26" s="424"/>
      <c r="V26" s="424"/>
      <c r="W26" s="424"/>
      <c r="X26" s="424"/>
      <c r="Y26" s="425"/>
      <c r="Z26" s="364" t="s">
        <v>76</v>
      </c>
      <c r="AA26" s="365"/>
      <c r="AB26" s="365"/>
      <c r="AC26" s="366"/>
      <c r="AD26" s="388"/>
      <c r="AE26" s="389"/>
      <c r="AF26" s="389"/>
      <c r="AG26" s="389"/>
      <c r="AH26" s="389"/>
      <c r="AI26" s="389"/>
      <c r="AJ26" s="389"/>
      <c r="AK26" s="390"/>
    </row>
    <row r="27" spans="1:37" ht="22.5" customHeight="1" x14ac:dyDescent="0.25">
      <c r="A27" s="262"/>
      <c r="B27" s="262"/>
      <c r="C27" s="412"/>
      <c r="D27" s="413"/>
      <c r="E27" s="413"/>
      <c r="F27" s="413"/>
      <c r="G27" s="413"/>
      <c r="H27" s="413"/>
      <c r="I27" s="414"/>
      <c r="J27" s="415"/>
      <c r="K27" s="416"/>
      <c r="L27" s="417"/>
      <c r="M27" s="418"/>
      <c r="N27" s="419"/>
      <c r="O27" s="420"/>
      <c r="P27" s="421"/>
      <c r="Q27" s="421"/>
      <c r="R27" s="422"/>
      <c r="S27" s="423" t="str">
        <f t="shared" si="0"/>
        <v/>
      </c>
      <c r="T27" s="424"/>
      <c r="U27" s="424"/>
      <c r="V27" s="424"/>
      <c r="W27" s="424"/>
      <c r="X27" s="424"/>
      <c r="Y27" s="425"/>
      <c r="Z27" s="370" t="s">
        <v>75</v>
      </c>
      <c r="AA27" s="371"/>
      <c r="AB27" s="371"/>
      <c r="AC27" s="372"/>
      <c r="AD27" s="391"/>
      <c r="AE27" s="392"/>
      <c r="AF27" s="392"/>
      <c r="AG27" s="392"/>
      <c r="AH27" s="392"/>
      <c r="AI27" s="392"/>
      <c r="AJ27" s="392"/>
      <c r="AK27" s="393"/>
    </row>
    <row r="28" spans="1:37" ht="22.5" customHeight="1" x14ac:dyDescent="0.25">
      <c r="A28" s="262"/>
      <c r="B28" s="262"/>
      <c r="C28" s="412"/>
      <c r="D28" s="413"/>
      <c r="E28" s="413"/>
      <c r="F28" s="413"/>
      <c r="G28" s="413"/>
      <c r="H28" s="413"/>
      <c r="I28" s="414"/>
      <c r="J28" s="415"/>
      <c r="K28" s="416"/>
      <c r="L28" s="417"/>
      <c r="M28" s="418"/>
      <c r="N28" s="419"/>
      <c r="O28" s="420"/>
      <c r="P28" s="421"/>
      <c r="Q28" s="421"/>
      <c r="R28" s="422"/>
      <c r="S28" s="423" t="str">
        <f t="shared" si="0"/>
        <v/>
      </c>
      <c r="T28" s="424"/>
      <c r="U28" s="424"/>
      <c r="V28" s="424"/>
      <c r="W28" s="424"/>
      <c r="X28" s="424"/>
      <c r="Y28" s="425"/>
      <c r="Z28" s="297" t="s">
        <v>74</v>
      </c>
      <c r="AA28" s="298"/>
      <c r="AB28" s="298"/>
      <c r="AC28" s="298"/>
      <c r="AD28" s="298"/>
      <c r="AE28" s="298"/>
      <c r="AF28" s="298"/>
      <c r="AG28" s="298"/>
      <c r="AH28" s="298"/>
      <c r="AI28" s="298"/>
      <c r="AJ28" s="298"/>
      <c r="AK28" s="299"/>
    </row>
    <row r="29" spans="1:37" ht="22.5" customHeight="1" x14ac:dyDescent="0.25">
      <c r="A29" s="262"/>
      <c r="B29" s="262"/>
      <c r="C29" s="412"/>
      <c r="D29" s="413"/>
      <c r="E29" s="413"/>
      <c r="F29" s="413"/>
      <c r="G29" s="413"/>
      <c r="H29" s="413"/>
      <c r="I29" s="414"/>
      <c r="J29" s="415"/>
      <c r="K29" s="416"/>
      <c r="L29" s="417"/>
      <c r="M29" s="418"/>
      <c r="N29" s="419"/>
      <c r="O29" s="420"/>
      <c r="P29" s="421"/>
      <c r="Q29" s="421"/>
      <c r="R29" s="422"/>
      <c r="S29" s="423" t="str">
        <f t="shared" si="0"/>
        <v/>
      </c>
      <c r="T29" s="424"/>
      <c r="U29" s="424"/>
      <c r="V29" s="424"/>
      <c r="W29" s="424"/>
      <c r="X29" s="424"/>
      <c r="Y29" s="425"/>
      <c r="Z29" s="42" t="s">
        <v>73</v>
      </c>
      <c r="AA29" s="41"/>
      <c r="AB29" s="41"/>
      <c r="AC29" s="41"/>
      <c r="AD29" s="41"/>
      <c r="AE29" s="293"/>
      <c r="AF29" s="293"/>
      <c r="AG29" s="41" t="s">
        <v>72</v>
      </c>
      <c r="AH29" s="41"/>
      <c r="AI29" s="41"/>
      <c r="AJ29" s="41"/>
      <c r="AK29" s="40"/>
    </row>
    <row r="30" spans="1:37" ht="22.5" customHeight="1" x14ac:dyDescent="0.25">
      <c r="A30" s="262"/>
      <c r="B30" s="262"/>
      <c r="C30" s="412"/>
      <c r="D30" s="413"/>
      <c r="E30" s="413"/>
      <c r="F30" s="413"/>
      <c r="G30" s="413"/>
      <c r="H30" s="413"/>
      <c r="I30" s="414"/>
      <c r="J30" s="415"/>
      <c r="K30" s="416"/>
      <c r="L30" s="417"/>
      <c r="M30" s="418"/>
      <c r="N30" s="419"/>
      <c r="O30" s="420"/>
      <c r="P30" s="421"/>
      <c r="Q30" s="421"/>
      <c r="R30" s="422"/>
      <c r="S30" s="423" t="str">
        <f t="shared" si="0"/>
        <v/>
      </c>
      <c r="T30" s="424"/>
      <c r="U30" s="424"/>
      <c r="V30" s="424"/>
      <c r="W30" s="424"/>
      <c r="X30" s="424"/>
      <c r="Y30" s="425"/>
      <c r="Z30" s="322"/>
      <c r="AA30" s="323"/>
      <c r="AB30" s="323"/>
      <c r="AC30" s="323"/>
      <c r="AD30" s="323"/>
      <c r="AE30" s="323"/>
      <c r="AF30" s="323"/>
      <c r="AG30" s="323"/>
      <c r="AH30" s="323"/>
      <c r="AI30" s="323"/>
      <c r="AJ30" s="323"/>
      <c r="AK30" s="324"/>
    </row>
    <row r="31" spans="1:37" ht="22.5" customHeight="1" x14ac:dyDescent="0.25">
      <c r="A31" s="262"/>
      <c r="B31" s="262"/>
      <c r="C31" s="412"/>
      <c r="D31" s="413"/>
      <c r="E31" s="413"/>
      <c r="F31" s="413"/>
      <c r="G31" s="413"/>
      <c r="H31" s="413"/>
      <c r="I31" s="414"/>
      <c r="J31" s="415"/>
      <c r="K31" s="416"/>
      <c r="L31" s="417"/>
      <c r="M31" s="418"/>
      <c r="N31" s="419"/>
      <c r="O31" s="420"/>
      <c r="P31" s="421"/>
      <c r="Q31" s="421"/>
      <c r="R31" s="422"/>
      <c r="S31" s="423" t="str">
        <f t="shared" si="0"/>
        <v/>
      </c>
      <c r="T31" s="424"/>
      <c r="U31" s="424"/>
      <c r="V31" s="424"/>
      <c r="W31" s="424"/>
      <c r="X31" s="424"/>
      <c r="Y31" s="425"/>
      <c r="Z31" s="325"/>
      <c r="AA31" s="323"/>
      <c r="AB31" s="323"/>
      <c r="AC31" s="323"/>
      <c r="AD31" s="323"/>
      <c r="AE31" s="323"/>
      <c r="AF31" s="323"/>
      <c r="AG31" s="323"/>
      <c r="AH31" s="323"/>
      <c r="AI31" s="323"/>
      <c r="AJ31" s="323"/>
      <c r="AK31" s="324"/>
    </row>
    <row r="32" spans="1:37" ht="22.5" customHeight="1" x14ac:dyDescent="0.25">
      <c r="A32" s="262"/>
      <c r="B32" s="262"/>
      <c r="C32" s="412"/>
      <c r="D32" s="413"/>
      <c r="E32" s="413"/>
      <c r="F32" s="413"/>
      <c r="G32" s="413"/>
      <c r="H32" s="413"/>
      <c r="I32" s="414"/>
      <c r="J32" s="415"/>
      <c r="K32" s="416"/>
      <c r="L32" s="417"/>
      <c r="M32" s="418"/>
      <c r="N32" s="419"/>
      <c r="O32" s="420"/>
      <c r="P32" s="421"/>
      <c r="Q32" s="421"/>
      <c r="R32" s="422"/>
      <c r="S32" s="423" t="str">
        <f t="shared" si="0"/>
        <v/>
      </c>
      <c r="T32" s="424"/>
      <c r="U32" s="424"/>
      <c r="V32" s="424"/>
      <c r="W32" s="424"/>
      <c r="X32" s="424"/>
      <c r="Y32" s="425"/>
      <c r="Z32" s="325"/>
      <c r="AA32" s="323"/>
      <c r="AB32" s="323"/>
      <c r="AC32" s="323"/>
      <c r="AD32" s="323"/>
      <c r="AE32" s="323"/>
      <c r="AF32" s="323"/>
      <c r="AG32" s="323"/>
      <c r="AH32" s="323"/>
      <c r="AI32" s="323"/>
      <c r="AJ32" s="323"/>
      <c r="AK32" s="324"/>
    </row>
    <row r="33" spans="1:37" ht="15.75" customHeight="1" x14ac:dyDescent="0.25">
      <c r="A33" s="270" t="s">
        <v>71</v>
      </c>
      <c r="B33" s="270"/>
      <c r="C33" s="270"/>
      <c r="D33" s="270"/>
      <c r="E33" s="270"/>
      <c r="F33" s="270"/>
      <c r="G33" s="308" t="s">
        <v>114</v>
      </c>
      <c r="H33" s="309"/>
      <c r="I33" s="309"/>
      <c r="J33" s="309"/>
      <c r="K33" s="309"/>
      <c r="L33" s="309"/>
      <c r="M33" s="309"/>
      <c r="N33" s="309"/>
      <c r="O33" s="309"/>
      <c r="P33" s="309"/>
      <c r="Q33" s="309"/>
      <c r="R33" s="310"/>
      <c r="S33" s="426" t="str">
        <f>IF(COUNTBLANK(S23:S32)=ROWS(S23:S32), "", SUM(S23:Y32))</f>
        <v/>
      </c>
      <c r="T33" s="427"/>
      <c r="U33" s="427"/>
      <c r="V33" s="427"/>
      <c r="W33" s="427"/>
      <c r="X33" s="427"/>
      <c r="Y33" s="428"/>
      <c r="Z33" s="325"/>
      <c r="AA33" s="323"/>
      <c r="AB33" s="323"/>
      <c r="AC33" s="323"/>
      <c r="AD33" s="323"/>
      <c r="AE33" s="323"/>
      <c r="AF33" s="323"/>
      <c r="AG33" s="323"/>
      <c r="AH33" s="323"/>
      <c r="AI33" s="323"/>
      <c r="AJ33" s="323"/>
      <c r="AK33" s="324"/>
    </row>
    <row r="34" spans="1:37" ht="15.75" customHeight="1" x14ac:dyDescent="0.25">
      <c r="A34" s="292"/>
      <c r="B34" s="292"/>
      <c r="C34" s="292"/>
      <c r="D34" s="292"/>
      <c r="E34" s="292"/>
      <c r="F34" s="292"/>
      <c r="G34" s="311"/>
      <c r="H34" s="312"/>
      <c r="I34" s="312"/>
      <c r="J34" s="312"/>
      <c r="K34" s="312"/>
      <c r="L34" s="312"/>
      <c r="M34" s="312"/>
      <c r="N34" s="312"/>
      <c r="O34" s="312"/>
      <c r="P34" s="312"/>
      <c r="Q34" s="312"/>
      <c r="R34" s="313"/>
      <c r="S34" s="429"/>
      <c r="T34" s="430"/>
      <c r="U34" s="430"/>
      <c r="V34" s="430"/>
      <c r="W34" s="430"/>
      <c r="X34" s="430"/>
      <c r="Y34" s="431"/>
      <c r="Z34" s="325"/>
      <c r="AA34" s="323"/>
      <c r="AB34" s="323"/>
      <c r="AC34" s="323"/>
      <c r="AD34" s="323"/>
      <c r="AE34" s="323"/>
      <c r="AF34" s="323"/>
      <c r="AG34" s="323"/>
      <c r="AH34" s="323"/>
      <c r="AI34" s="323"/>
      <c r="AJ34" s="323"/>
      <c r="AK34" s="324"/>
    </row>
    <row r="35" spans="1:37" ht="15.75" customHeight="1" x14ac:dyDescent="0.25">
      <c r="A35" s="292"/>
      <c r="B35" s="292"/>
      <c r="C35" s="292"/>
      <c r="D35" s="292"/>
      <c r="E35" s="292"/>
      <c r="F35" s="292"/>
      <c r="G35" s="93" t="s">
        <v>115</v>
      </c>
      <c r="H35" s="336"/>
      <c r="I35" s="336"/>
      <c r="J35" s="336"/>
      <c r="K35" s="336"/>
      <c r="L35" s="336"/>
      <c r="M35" s="336"/>
      <c r="N35" s="336"/>
      <c r="O35" s="336"/>
      <c r="P35" s="336"/>
      <c r="Q35" s="336"/>
      <c r="R35" s="337"/>
      <c r="S35" s="432"/>
      <c r="T35" s="433"/>
      <c r="U35" s="433"/>
      <c r="V35" s="433"/>
      <c r="W35" s="433"/>
      <c r="X35" s="433"/>
      <c r="Y35" s="434"/>
      <c r="Z35" s="325"/>
      <c r="AA35" s="323"/>
      <c r="AB35" s="323"/>
      <c r="AC35" s="323"/>
      <c r="AD35" s="323"/>
      <c r="AE35" s="323"/>
      <c r="AF35" s="323"/>
      <c r="AG35" s="323"/>
      <c r="AH35" s="323"/>
      <c r="AI35" s="323"/>
      <c r="AJ35" s="323"/>
      <c r="AK35" s="324"/>
    </row>
    <row r="36" spans="1:37" ht="15.75" customHeight="1" x14ac:dyDescent="0.25">
      <c r="A36" s="314" t="s">
        <v>68</v>
      </c>
      <c r="B36" s="300"/>
      <c r="C36" s="300"/>
      <c r="D36" s="300"/>
      <c r="E36" s="300"/>
      <c r="F36" s="301"/>
      <c r="G36" s="338"/>
      <c r="H36" s="339"/>
      <c r="I36" s="339"/>
      <c r="J36" s="339"/>
      <c r="K36" s="339"/>
      <c r="L36" s="339"/>
      <c r="M36" s="339"/>
      <c r="N36" s="339"/>
      <c r="O36" s="339"/>
      <c r="P36" s="339"/>
      <c r="Q36" s="339"/>
      <c r="R36" s="340"/>
      <c r="S36" s="435"/>
      <c r="T36" s="436"/>
      <c r="U36" s="436"/>
      <c r="V36" s="436"/>
      <c r="W36" s="436"/>
      <c r="X36" s="436"/>
      <c r="Y36" s="437"/>
      <c r="Z36" s="325"/>
      <c r="AA36" s="323"/>
      <c r="AB36" s="323"/>
      <c r="AC36" s="323"/>
      <c r="AD36" s="323"/>
      <c r="AE36" s="323"/>
      <c r="AF36" s="323"/>
      <c r="AG36" s="323"/>
      <c r="AH36" s="323"/>
      <c r="AI36" s="323"/>
      <c r="AJ36" s="323"/>
      <c r="AK36" s="324"/>
    </row>
    <row r="37" spans="1:37" ht="15.75" customHeight="1" x14ac:dyDescent="0.25">
      <c r="A37" s="292"/>
      <c r="B37" s="292"/>
      <c r="C37" s="292"/>
      <c r="D37" s="292"/>
      <c r="E37" s="292"/>
      <c r="F37" s="292"/>
      <c r="G37" s="316" t="s">
        <v>67</v>
      </c>
      <c r="H37" s="317"/>
      <c r="I37" s="317"/>
      <c r="J37" s="317"/>
      <c r="K37" s="317"/>
      <c r="L37" s="317"/>
      <c r="M37" s="317"/>
      <c r="N37" s="317"/>
      <c r="O37" s="317"/>
      <c r="P37" s="317"/>
      <c r="Q37" s="317"/>
      <c r="R37" s="318"/>
      <c r="S37" s="438" t="str">
        <f>IF(S33="" &amp; S35="", "", IF(IF(S33="", 0, S33)-IF(S35="", 0, S35)=0, "",  S33+S35))</f>
        <v/>
      </c>
      <c r="T37" s="439"/>
      <c r="U37" s="439"/>
      <c r="V37" s="439"/>
      <c r="W37" s="439"/>
      <c r="X37" s="439"/>
      <c r="Y37" s="440"/>
      <c r="Z37" s="325"/>
      <c r="AA37" s="323"/>
      <c r="AB37" s="323"/>
      <c r="AC37" s="323"/>
      <c r="AD37" s="323"/>
      <c r="AE37" s="323"/>
      <c r="AF37" s="323"/>
      <c r="AG37" s="323"/>
      <c r="AH37" s="323"/>
      <c r="AI37" s="323"/>
      <c r="AJ37" s="323"/>
      <c r="AK37" s="324"/>
    </row>
    <row r="38" spans="1:37" ht="15.75" customHeight="1" x14ac:dyDescent="0.25">
      <c r="A38" s="292"/>
      <c r="B38" s="292"/>
      <c r="C38" s="292"/>
      <c r="D38" s="292"/>
      <c r="E38" s="292"/>
      <c r="F38" s="292"/>
      <c r="G38" s="319"/>
      <c r="H38" s="320"/>
      <c r="I38" s="320"/>
      <c r="J38" s="320"/>
      <c r="K38" s="320"/>
      <c r="L38" s="320"/>
      <c r="M38" s="320"/>
      <c r="N38" s="320"/>
      <c r="O38" s="320"/>
      <c r="P38" s="320"/>
      <c r="Q38" s="320"/>
      <c r="R38" s="321"/>
      <c r="S38" s="441"/>
      <c r="T38" s="442"/>
      <c r="U38" s="442"/>
      <c r="V38" s="442"/>
      <c r="W38" s="442"/>
      <c r="X38" s="442"/>
      <c r="Y38" s="443"/>
      <c r="Z38" s="326"/>
      <c r="AA38" s="327"/>
      <c r="AB38" s="327"/>
      <c r="AC38" s="327"/>
      <c r="AD38" s="327"/>
      <c r="AE38" s="327"/>
      <c r="AF38" s="327"/>
      <c r="AG38" s="327"/>
      <c r="AH38" s="327"/>
      <c r="AI38" s="327"/>
      <c r="AJ38" s="327"/>
      <c r="AK38" s="328"/>
    </row>
    <row r="39" spans="1:37" ht="15.75" customHeight="1" x14ac:dyDescent="0.25">
      <c r="A39" s="341" t="s">
        <v>66</v>
      </c>
      <c r="B39" s="342"/>
      <c r="C39" s="270" t="s">
        <v>65</v>
      </c>
      <c r="D39" s="270"/>
      <c r="E39" s="270"/>
      <c r="F39" s="270"/>
      <c r="G39" s="270" t="s">
        <v>64</v>
      </c>
      <c r="H39" s="270"/>
      <c r="I39" s="270"/>
      <c r="J39" s="270"/>
      <c r="K39" s="270" t="s">
        <v>63</v>
      </c>
      <c r="L39" s="270"/>
      <c r="M39" s="270"/>
      <c r="N39" s="270"/>
      <c r="O39" s="270" t="s">
        <v>62</v>
      </c>
      <c r="P39" s="270"/>
      <c r="Q39" s="270"/>
      <c r="R39" s="270"/>
      <c r="S39" s="315" t="s">
        <v>61</v>
      </c>
      <c r="T39" s="315"/>
      <c r="U39" s="315"/>
      <c r="V39" s="315"/>
      <c r="W39" s="315"/>
      <c r="X39" s="315"/>
      <c r="Y39" s="315"/>
      <c r="Z39" s="315"/>
      <c r="AA39" s="270" t="s">
        <v>60</v>
      </c>
      <c r="AB39" s="270"/>
      <c r="AC39" s="270"/>
      <c r="AD39" s="270"/>
      <c r="AE39" s="270"/>
      <c r="AF39" s="270"/>
      <c r="AG39" s="270"/>
      <c r="AH39" s="270"/>
      <c r="AI39" s="270"/>
      <c r="AJ39" s="270"/>
      <c r="AK39" s="270"/>
    </row>
    <row r="40" spans="1:37" ht="15.75" customHeight="1" x14ac:dyDescent="0.25">
      <c r="A40" s="342"/>
      <c r="B40" s="342"/>
      <c r="C40" s="271"/>
      <c r="D40" s="271"/>
      <c r="E40" s="271"/>
      <c r="F40" s="271"/>
      <c r="G40" s="271"/>
      <c r="H40" s="271"/>
      <c r="I40" s="271"/>
      <c r="J40" s="271"/>
      <c r="K40" s="271"/>
      <c r="L40" s="271"/>
      <c r="M40" s="271"/>
      <c r="N40" s="271"/>
      <c r="O40" s="271"/>
      <c r="P40" s="271"/>
      <c r="Q40" s="271"/>
      <c r="R40" s="271"/>
      <c r="S40" s="271"/>
      <c r="T40" s="271"/>
      <c r="U40" s="271"/>
      <c r="V40" s="271"/>
      <c r="W40" s="271"/>
      <c r="X40" s="271"/>
      <c r="Y40" s="271"/>
      <c r="Z40" s="271"/>
      <c r="AA40" s="271"/>
      <c r="AB40" s="271"/>
      <c r="AC40" s="271"/>
      <c r="AD40" s="271"/>
      <c r="AE40" s="271"/>
      <c r="AF40" s="271"/>
      <c r="AG40" s="271"/>
      <c r="AH40" s="271"/>
      <c r="AI40" s="271"/>
      <c r="AJ40" s="271"/>
      <c r="AK40" s="271"/>
    </row>
    <row r="41" spans="1:37" ht="15.75" customHeight="1" x14ac:dyDescent="0.25">
      <c r="A41" s="342"/>
      <c r="B41" s="342"/>
      <c r="C41" s="271"/>
      <c r="D41" s="271"/>
      <c r="E41" s="271"/>
      <c r="F41" s="271"/>
      <c r="G41" s="271"/>
      <c r="H41" s="271"/>
      <c r="I41" s="271"/>
      <c r="J41" s="271"/>
      <c r="K41" s="271"/>
      <c r="L41" s="271"/>
      <c r="M41" s="271"/>
      <c r="N41" s="271"/>
      <c r="O41" s="271"/>
      <c r="P41" s="271"/>
      <c r="Q41" s="271"/>
      <c r="R41" s="271"/>
      <c r="S41" s="271"/>
      <c r="T41" s="271"/>
      <c r="U41" s="271"/>
      <c r="V41" s="271"/>
      <c r="W41" s="271"/>
      <c r="X41" s="271"/>
      <c r="Y41" s="271"/>
      <c r="Z41" s="271"/>
      <c r="AA41" s="271"/>
      <c r="AB41" s="271"/>
      <c r="AC41" s="271"/>
      <c r="AD41" s="271"/>
      <c r="AE41" s="271"/>
      <c r="AF41" s="271"/>
      <c r="AG41" s="271"/>
      <c r="AH41" s="271"/>
      <c r="AI41" s="271"/>
      <c r="AJ41" s="271"/>
      <c r="AK41" s="271"/>
    </row>
    <row r="42" spans="1:37" ht="15.75" customHeight="1" x14ac:dyDescent="0.25">
      <c r="A42" s="342"/>
      <c r="B42" s="342"/>
      <c r="C42" s="271"/>
      <c r="D42" s="271"/>
      <c r="E42" s="271"/>
      <c r="F42" s="271"/>
      <c r="G42" s="271"/>
      <c r="H42" s="271"/>
      <c r="I42" s="271"/>
      <c r="J42" s="271"/>
      <c r="K42" s="271"/>
      <c r="L42" s="271"/>
      <c r="M42" s="271"/>
      <c r="N42" s="271"/>
      <c r="O42" s="271"/>
      <c r="P42" s="271"/>
      <c r="Q42" s="271"/>
      <c r="R42" s="271"/>
      <c r="S42" s="271"/>
      <c r="T42" s="271"/>
      <c r="U42" s="271"/>
      <c r="V42" s="271"/>
      <c r="W42" s="271"/>
      <c r="X42" s="271"/>
      <c r="Y42" s="271"/>
      <c r="Z42" s="271"/>
      <c r="AA42" s="271"/>
      <c r="AB42" s="271"/>
      <c r="AC42" s="271"/>
      <c r="AD42" s="271"/>
      <c r="AE42" s="271"/>
      <c r="AF42" s="271"/>
      <c r="AG42" s="271"/>
      <c r="AH42" s="271"/>
      <c r="AI42" s="271"/>
      <c r="AJ42" s="271"/>
      <c r="AK42" s="271"/>
    </row>
    <row r="43" spans="1:37" ht="13.5" customHeight="1" x14ac:dyDescent="0.25">
      <c r="A43" s="342"/>
      <c r="B43" s="342"/>
      <c r="C43" s="271"/>
      <c r="D43" s="271"/>
      <c r="E43" s="271"/>
      <c r="F43" s="271"/>
      <c r="G43" s="271"/>
      <c r="H43" s="271"/>
      <c r="I43" s="271"/>
      <c r="J43" s="271"/>
      <c r="K43" s="271"/>
      <c r="L43" s="271"/>
      <c r="M43" s="271"/>
      <c r="N43" s="271"/>
      <c r="O43" s="271"/>
      <c r="P43" s="271"/>
      <c r="Q43" s="271"/>
      <c r="R43" s="271"/>
      <c r="S43" s="271"/>
      <c r="T43" s="271"/>
      <c r="U43" s="271"/>
      <c r="V43" s="271"/>
      <c r="W43" s="271"/>
      <c r="X43" s="271"/>
      <c r="Y43" s="271"/>
      <c r="Z43" s="271"/>
      <c r="AA43" s="271"/>
      <c r="AB43" s="271"/>
      <c r="AC43" s="271"/>
      <c r="AD43" s="271"/>
      <c r="AE43" s="271"/>
      <c r="AF43" s="271"/>
      <c r="AG43" s="271"/>
      <c r="AH43" s="271"/>
      <c r="AI43" s="271"/>
      <c r="AJ43" s="271"/>
      <c r="AK43" s="271"/>
    </row>
    <row r="44" spans="1:37" ht="13.5" customHeight="1" x14ac:dyDescent="0.25">
      <c r="B44"/>
      <c r="C44"/>
      <c r="D44" t="s">
        <v>108</v>
      </c>
      <c r="E44"/>
      <c r="F44"/>
      <c r="G44"/>
      <c r="H44"/>
      <c r="I44"/>
      <c r="J44"/>
      <c r="K44"/>
      <c r="L44"/>
      <c r="M44" s="59"/>
      <c r="N44" s="59"/>
      <c r="O44" s="59"/>
      <c r="P44" s="59"/>
      <c r="Q44" s="59"/>
      <c r="R44" s="59"/>
      <c r="Y44" s="71" t="s">
        <v>107</v>
      </c>
      <c r="Z44" s="71"/>
      <c r="AA44" s="281" t="str">
        <f>AA1&amp;""</f>
        <v/>
      </c>
      <c r="AB44" s="281"/>
      <c r="AC44" s="281"/>
      <c r="AD44" s="281"/>
      <c r="AE44" s="70" t="s">
        <v>106</v>
      </c>
      <c r="AF44" s="281" t="str">
        <f>AF1&amp;""</f>
        <v/>
      </c>
      <c r="AG44" s="281"/>
      <c r="AH44" s="70" t="s">
        <v>105</v>
      </c>
      <c r="AI44" s="281" t="str">
        <f>AI1&amp;""</f>
        <v/>
      </c>
      <c r="AJ44" s="281"/>
      <c r="AK44" s="70" t="s">
        <v>104</v>
      </c>
    </row>
    <row r="45" spans="1:37" ht="7.5" customHeight="1" x14ac:dyDescent="0.25"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8"/>
      <c r="W45" s="58"/>
      <c r="X45" s="58"/>
      <c r="Y45" s="58"/>
      <c r="Z45" s="58"/>
      <c r="AA45" s="58"/>
      <c r="AB45" s="58"/>
    </row>
    <row r="46" spans="1:37" ht="28.5" customHeight="1" x14ac:dyDescent="0.25">
      <c r="A46" s="68"/>
      <c r="B46" s="68"/>
      <c r="C46" s="68"/>
      <c r="D46" s="69" t="s">
        <v>103</v>
      </c>
      <c r="E46" s="69"/>
      <c r="F46" s="69"/>
      <c r="G46" s="69"/>
      <c r="H46" s="69"/>
      <c r="I46" s="69"/>
      <c r="J46" s="69"/>
      <c r="K46" s="69"/>
      <c r="L46" s="68"/>
      <c r="M46" s="132" t="s">
        <v>41</v>
      </c>
      <c r="N46" s="134"/>
      <c r="P46" s="59" t="s">
        <v>109</v>
      </c>
    </row>
    <row r="47" spans="1:37" ht="6.75" customHeight="1" thickBot="1" x14ac:dyDescent="0.3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5"/>
      <c r="R47" s="65"/>
      <c r="S47" s="66"/>
      <c r="T47" s="66"/>
      <c r="U47" s="66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4"/>
      <c r="AG47" s="64"/>
      <c r="AH47" s="64"/>
      <c r="AI47" s="64"/>
      <c r="AJ47" s="64"/>
      <c r="AK47" s="64"/>
    </row>
    <row r="48" spans="1:37" ht="6" customHeight="1" thickBot="1" x14ac:dyDescent="0.3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1"/>
      <c r="R48" s="61"/>
      <c r="S48" s="62"/>
      <c r="T48" s="62"/>
      <c r="U48" s="62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0"/>
      <c r="AG48" s="60"/>
      <c r="AH48" s="60"/>
      <c r="AI48" s="60"/>
      <c r="AJ48" s="60"/>
      <c r="AK48" s="60"/>
    </row>
    <row r="49" spans="1:37" ht="24" customHeight="1" thickBot="1" x14ac:dyDescent="0.3">
      <c r="A49" s="272" t="s">
        <v>101</v>
      </c>
      <c r="B49" s="272"/>
      <c r="C49" s="272"/>
      <c r="D49" s="272"/>
      <c r="E49" s="272"/>
      <c r="F49" s="272"/>
      <c r="G49" s="272"/>
      <c r="H49" s="272"/>
      <c r="I49" s="272"/>
      <c r="J49" s="272"/>
      <c r="K49" s="272"/>
      <c r="L49" s="272"/>
      <c r="M49" s="59"/>
      <c r="N49" t="s">
        <v>37</v>
      </c>
      <c r="O49" s="58"/>
      <c r="R49" s="122" t="s">
        <v>15</v>
      </c>
      <c r="S49" s="123"/>
      <c r="T49" s="123"/>
      <c r="U49" s="124"/>
      <c r="V49" s="125" t="str">
        <f>W6&amp;X6&amp;""</f>
        <v xml:space="preserve"> T</v>
      </c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7"/>
    </row>
    <row r="50" spans="1:37" ht="19.5" customHeight="1" x14ac:dyDescent="0.25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R50" s="259" t="s">
        <v>2</v>
      </c>
      <c r="S50" s="260"/>
      <c r="T50" s="260"/>
      <c r="U50" s="261"/>
      <c r="V50" s="343" t="str">
        <f>V7&amp;""</f>
        <v/>
      </c>
      <c r="W50" s="344"/>
      <c r="X50" s="344"/>
      <c r="Y50" s="344"/>
      <c r="Z50" s="344"/>
      <c r="AA50" s="345"/>
      <c r="AB50" s="288" t="s">
        <v>24</v>
      </c>
      <c r="AC50" s="289"/>
      <c r="AD50" s="289"/>
      <c r="AE50" s="290"/>
      <c r="AF50" s="343" t="str">
        <f>AF7&amp;""</f>
        <v/>
      </c>
      <c r="AG50" s="344"/>
      <c r="AH50" s="344"/>
      <c r="AI50" s="344"/>
      <c r="AJ50" s="344"/>
      <c r="AK50" s="345"/>
    </row>
    <row r="51" spans="1:37" ht="19.5" customHeight="1" x14ac:dyDescent="0.25">
      <c r="R51" s="139" t="s">
        <v>16</v>
      </c>
      <c r="S51" s="140"/>
      <c r="T51" s="140"/>
      <c r="U51" s="141"/>
      <c r="V51" s="187" t="s">
        <v>40</v>
      </c>
      <c r="W51" s="188"/>
      <c r="X51" s="188" t="str">
        <f>X8&amp;""</f>
        <v/>
      </c>
      <c r="Y51" s="188"/>
      <c r="Z51" s="188"/>
      <c r="AA51" s="188"/>
      <c r="AB51" s="32"/>
      <c r="AC51" s="32"/>
      <c r="AD51" s="32"/>
      <c r="AE51" s="32"/>
      <c r="AF51" s="32"/>
      <c r="AG51" s="32"/>
      <c r="AH51" s="32"/>
      <c r="AI51" s="32"/>
      <c r="AJ51" s="32"/>
      <c r="AK51" s="33"/>
    </row>
    <row r="52" spans="1:37" ht="19.5" customHeight="1" x14ac:dyDescent="0.25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/>
      <c r="R52" s="142"/>
      <c r="S52" s="143"/>
      <c r="T52" s="143"/>
      <c r="U52" s="144"/>
      <c r="V52" s="189" t="str">
        <f>V9&amp;""</f>
        <v/>
      </c>
      <c r="W52" s="384"/>
      <c r="X52" s="384"/>
      <c r="Y52" s="384"/>
      <c r="Z52" s="384"/>
      <c r="AA52" s="384"/>
      <c r="AB52" s="384"/>
      <c r="AC52" s="384"/>
      <c r="AD52" s="384"/>
      <c r="AE52" s="384"/>
      <c r="AF52" s="384"/>
      <c r="AG52" s="384"/>
      <c r="AH52" s="384"/>
      <c r="AI52" s="384"/>
      <c r="AJ52" s="384"/>
      <c r="AK52" s="385"/>
    </row>
    <row r="53" spans="1:37" ht="19.5" customHeight="1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 s="55"/>
      <c r="R53" s="142"/>
      <c r="S53" s="143"/>
      <c r="T53" s="143"/>
      <c r="U53" s="144"/>
      <c r="V53" s="189"/>
      <c r="W53" s="384"/>
      <c r="X53" s="384"/>
      <c r="Y53" s="384"/>
      <c r="Z53" s="384"/>
      <c r="AA53" s="384"/>
      <c r="AB53" s="384"/>
      <c r="AC53" s="384"/>
      <c r="AD53" s="384"/>
      <c r="AE53" s="384"/>
      <c r="AF53" s="384"/>
      <c r="AG53" s="384"/>
      <c r="AH53" s="384"/>
      <c r="AI53" s="384"/>
      <c r="AJ53" s="384"/>
      <c r="AK53" s="385"/>
    </row>
    <row r="54" spans="1:37" ht="27.75" customHeight="1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 s="55"/>
      <c r="R54" s="142" t="s">
        <v>17</v>
      </c>
      <c r="S54" s="143"/>
      <c r="T54" s="143"/>
      <c r="U54" s="144"/>
      <c r="V54" s="192" t="str">
        <f>V11&amp;""</f>
        <v/>
      </c>
      <c r="W54" s="190"/>
      <c r="X54" s="190"/>
      <c r="Y54" s="190"/>
      <c r="Z54" s="190"/>
      <c r="AA54" s="190"/>
      <c r="AB54" s="190"/>
      <c r="AC54" s="190"/>
      <c r="AD54" s="190"/>
      <c r="AE54" s="190"/>
      <c r="AF54" s="190"/>
      <c r="AG54" s="190"/>
      <c r="AH54" s="190"/>
      <c r="AI54" s="190"/>
      <c r="AJ54" s="190"/>
      <c r="AK54" s="191"/>
    </row>
    <row r="55" spans="1:37" ht="27.75" customHeight="1" x14ac:dyDescent="0.25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R55" s="102" t="s">
        <v>18</v>
      </c>
      <c r="S55" s="103"/>
      <c r="T55" s="103"/>
      <c r="U55" s="104"/>
      <c r="V55" s="193" t="str">
        <f>V12&amp;""</f>
        <v/>
      </c>
      <c r="W55" s="194"/>
      <c r="X55" s="194"/>
      <c r="Y55" s="194"/>
      <c r="Z55" s="194"/>
      <c r="AA55" s="194"/>
      <c r="AB55" s="194"/>
      <c r="AC55" s="194"/>
      <c r="AD55" s="194"/>
      <c r="AE55" s="194"/>
      <c r="AF55" s="194"/>
      <c r="AG55" s="194"/>
      <c r="AH55" s="194"/>
      <c r="AI55" s="194"/>
      <c r="AJ55" s="177" t="s">
        <v>4</v>
      </c>
      <c r="AK55" s="96"/>
    </row>
    <row r="56" spans="1:37" ht="13.5" customHeight="1" x14ac:dyDescent="0.25">
      <c r="A56" s="36" t="s">
        <v>100</v>
      </c>
    </row>
    <row r="57" spans="1:37" ht="13.75" thickBot="1" x14ac:dyDescent="0.3">
      <c r="S57" s="5" t="s">
        <v>99</v>
      </c>
      <c r="X57" s="1" t="s">
        <v>98</v>
      </c>
      <c r="AE57" s="1" t="s">
        <v>97</v>
      </c>
      <c r="AG57" s="1"/>
      <c r="AH57" s="1"/>
      <c r="AI57" s="1"/>
      <c r="AJ57" s="1"/>
      <c r="AK57" s="1"/>
    </row>
    <row r="58" spans="1:37" ht="27" customHeight="1" thickBot="1" x14ac:dyDescent="0.3">
      <c r="A58" s="281" t="s">
        <v>96</v>
      </c>
      <c r="B58" s="281"/>
      <c r="C58" s="281"/>
      <c r="D58" s="281"/>
      <c r="G58" s="403" t="str">
        <f>IF(G15="", "", G15)</f>
        <v/>
      </c>
      <c r="H58" s="404"/>
      <c r="I58" s="404"/>
      <c r="J58" s="404"/>
      <c r="K58" s="404"/>
      <c r="L58" s="404"/>
      <c r="M58" s="404"/>
      <c r="N58" s="404"/>
      <c r="O58" s="405"/>
      <c r="P58" s="52"/>
      <c r="Q58" s="48"/>
      <c r="R58" s="48"/>
      <c r="S58" s="256" t="s">
        <v>95</v>
      </c>
      <c r="T58" s="257"/>
      <c r="U58" s="257"/>
      <c r="V58" s="257"/>
      <c r="W58" s="258"/>
      <c r="X58" s="398" t="str">
        <f>IF(X15="", "", X15)</f>
        <v/>
      </c>
      <c r="Y58" s="398"/>
      <c r="Z58" s="398"/>
      <c r="AA58" s="398"/>
      <c r="AB58" s="398"/>
      <c r="AC58" s="398"/>
      <c r="AD58" s="398"/>
      <c r="AE58" s="398" t="str">
        <f>IF(AE15="", "", AE15)</f>
        <v/>
      </c>
      <c r="AF58" s="398"/>
      <c r="AG58" s="398"/>
      <c r="AH58" s="398"/>
      <c r="AI58" s="398"/>
      <c r="AJ58" s="398"/>
      <c r="AK58" s="398"/>
    </row>
    <row r="59" spans="1:37" ht="27.75" customHeight="1" x14ac:dyDescent="0.25"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256" t="s">
        <v>94</v>
      </c>
      <c r="T59" s="257"/>
      <c r="U59" s="257"/>
      <c r="V59" s="257"/>
      <c r="W59" s="258"/>
      <c r="X59" s="398" t="str">
        <f>IF(X16="", "", X16)</f>
        <v/>
      </c>
      <c r="Y59" s="398"/>
      <c r="Z59" s="398"/>
      <c r="AA59" s="398"/>
      <c r="AB59" s="398"/>
      <c r="AC59" s="398"/>
      <c r="AD59" s="398"/>
      <c r="AE59" s="398" t="str">
        <f>IF(AE16="", "", AE16)</f>
        <v/>
      </c>
      <c r="AF59" s="398"/>
      <c r="AG59" s="398"/>
      <c r="AH59" s="398"/>
      <c r="AI59" s="398"/>
      <c r="AJ59" s="398"/>
      <c r="AK59" s="398"/>
    </row>
    <row r="60" spans="1:37" ht="27" customHeight="1" x14ac:dyDescent="0.2">
      <c r="A60" s="282" t="s">
        <v>93</v>
      </c>
      <c r="B60" s="283"/>
      <c r="C60" s="283"/>
      <c r="D60" s="283"/>
      <c r="G60" s="399"/>
      <c r="H60" s="400"/>
      <c r="I60" s="400"/>
      <c r="J60" s="400"/>
      <c r="K60" s="400"/>
      <c r="L60" s="400"/>
      <c r="M60" s="400"/>
      <c r="N60" s="400"/>
      <c r="O60" s="401"/>
      <c r="P60" s="51" t="s">
        <v>92</v>
      </c>
      <c r="Q60" s="47"/>
      <c r="R60" s="47"/>
      <c r="S60" s="256" t="s">
        <v>91</v>
      </c>
      <c r="T60" s="257"/>
      <c r="U60" s="257"/>
      <c r="V60" s="257"/>
      <c r="W60" s="258"/>
      <c r="X60" s="398" t="str">
        <f>IF(X17="", "", X17)</f>
        <v/>
      </c>
      <c r="Y60" s="398"/>
      <c r="Z60" s="398"/>
      <c r="AA60" s="398"/>
      <c r="AB60" s="398"/>
      <c r="AC60" s="398"/>
      <c r="AD60" s="398"/>
      <c r="AE60" s="402"/>
      <c r="AF60" s="402"/>
      <c r="AG60" s="402"/>
      <c r="AH60" s="402"/>
      <c r="AI60" s="402"/>
      <c r="AJ60" s="402"/>
      <c r="AK60" s="402"/>
    </row>
    <row r="61" spans="1:37" ht="27" customHeight="1" x14ac:dyDescent="0.25">
      <c r="A61" s="49"/>
      <c r="B61" s="49"/>
      <c r="C61" s="49"/>
      <c r="D61" s="49"/>
      <c r="G61" s="50"/>
      <c r="H61" s="50"/>
      <c r="I61" s="50"/>
      <c r="J61" s="50"/>
      <c r="K61" s="50"/>
      <c r="L61" s="50"/>
      <c r="M61" s="50"/>
      <c r="N61" s="50"/>
      <c r="O61" s="50"/>
      <c r="P61" s="5"/>
      <c r="Q61" s="5"/>
      <c r="R61" s="47"/>
      <c r="S61" s="256" t="s">
        <v>90</v>
      </c>
      <c r="T61" s="257"/>
      <c r="U61" s="257"/>
      <c r="V61" s="257"/>
      <c r="W61" s="258"/>
      <c r="X61" s="402"/>
      <c r="Y61" s="402"/>
      <c r="Z61" s="402"/>
      <c r="AA61" s="402"/>
      <c r="AB61" s="402"/>
      <c r="AC61" s="402"/>
      <c r="AD61" s="402"/>
      <c r="AE61" s="398" t="str">
        <f>IF(AE18="", "", AE18)</f>
        <v/>
      </c>
      <c r="AF61" s="398"/>
      <c r="AG61" s="398"/>
      <c r="AH61" s="398"/>
      <c r="AI61" s="398"/>
      <c r="AJ61" s="398"/>
      <c r="AK61" s="398"/>
    </row>
    <row r="62" spans="1:37" ht="12.75" customHeight="1" x14ac:dyDescent="0.25">
      <c r="A62" s="49"/>
      <c r="B62" s="49"/>
      <c r="C62" s="49"/>
      <c r="D62" s="49"/>
      <c r="G62" s="48"/>
      <c r="H62" s="48"/>
      <c r="I62" s="48"/>
      <c r="J62" s="48"/>
      <c r="K62" s="48"/>
      <c r="L62" s="48"/>
      <c r="M62" s="48"/>
      <c r="N62" s="48"/>
      <c r="O62" s="48"/>
      <c r="P62" s="5"/>
      <c r="Q62" s="5"/>
      <c r="R62" s="47"/>
      <c r="S62" s="46"/>
      <c r="T62" s="46"/>
      <c r="U62" s="46"/>
      <c r="V62" s="46"/>
      <c r="W62" s="46"/>
      <c r="X62" s="45"/>
      <c r="Y62" s="45"/>
      <c r="Z62" s="45"/>
      <c r="AA62" s="45"/>
      <c r="AB62" s="45"/>
      <c r="AC62" s="45"/>
      <c r="AD62" s="45"/>
      <c r="AE62" s="44"/>
      <c r="AF62" s="44"/>
      <c r="AG62" s="44"/>
      <c r="AH62" s="44"/>
      <c r="AI62" s="44"/>
      <c r="AJ62" s="44"/>
      <c r="AK62" s="44"/>
    </row>
    <row r="63" spans="1:37" ht="15.75" customHeight="1" x14ac:dyDescent="0.25">
      <c r="A63" s="93" t="s">
        <v>89</v>
      </c>
      <c r="B63" s="274"/>
      <c r="C63" s="274"/>
      <c r="D63" s="276" t="s">
        <v>2</v>
      </c>
      <c r="E63" s="276"/>
      <c r="F63" s="276"/>
      <c r="G63" s="201" t="str">
        <f>G20&amp;""</f>
        <v/>
      </c>
      <c r="H63" s="202"/>
      <c r="I63" s="202"/>
      <c r="J63" s="202"/>
      <c r="K63" s="202"/>
      <c r="L63" s="202"/>
      <c r="M63" s="202"/>
      <c r="N63" s="202"/>
      <c r="O63" s="202"/>
      <c r="P63" s="202"/>
      <c r="Q63" s="202"/>
      <c r="R63" s="202"/>
      <c r="S63" s="202"/>
      <c r="T63" s="202"/>
      <c r="U63" s="202"/>
      <c r="V63" s="203"/>
      <c r="W63" s="93" t="s">
        <v>110</v>
      </c>
      <c r="X63" s="274"/>
      <c r="Y63" s="94"/>
      <c r="Z63" s="444" t="str">
        <f>Z20&amp;""</f>
        <v/>
      </c>
      <c r="AA63" s="445"/>
      <c r="AB63" s="445"/>
      <c r="AC63" s="445"/>
      <c r="AD63" s="445"/>
      <c r="AE63" s="445"/>
      <c r="AF63" s="445"/>
      <c r="AG63" s="445"/>
      <c r="AH63" s="445"/>
      <c r="AI63" s="445"/>
      <c r="AJ63" s="445"/>
      <c r="AK63" s="446"/>
    </row>
    <row r="64" spans="1:37" ht="26.25" customHeight="1" x14ac:dyDescent="0.25">
      <c r="A64" s="275"/>
      <c r="B64" s="245"/>
      <c r="C64" s="245"/>
      <c r="D64" s="277" t="s">
        <v>86</v>
      </c>
      <c r="E64" s="277"/>
      <c r="F64" s="277"/>
      <c r="G64" s="201" t="str">
        <f>G21&amp;""</f>
        <v/>
      </c>
      <c r="H64" s="202"/>
      <c r="I64" s="202"/>
      <c r="J64" s="202"/>
      <c r="K64" s="202"/>
      <c r="L64" s="202"/>
      <c r="M64" s="202"/>
      <c r="N64" s="202"/>
      <c r="O64" s="202"/>
      <c r="P64" s="202"/>
      <c r="Q64" s="202"/>
      <c r="R64" s="202"/>
      <c r="S64" s="202"/>
      <c r="T64" s="202"/>
      <c r="U64" s="202"/>
      <c r="V64" s="203"/>
      <c r="W64" s="95"/>
      <c r="X64" s="177"/>
      <c r="Y64" s="96"/>
      <c r="Z64" s="406" t="s">
        <v>111</v>
      </c>
      <c r="AA64" s="407"/>
      <c r="AB64" s="407"/>
      <c r="AC64" s="407"/>
      <c r="AD64" s="407"/>
      <c r="AE64" s="407"/>
      <c r="AF64" s="407"/>
      <c r="AG64" s="407"/>
      <c r="AH64" s="407"/>
      <c r="AI64" s="407"/>
      <c r="AJ64" s="407"/>
      <c r="AK64" s="408"/>
    </row>
    <row r="65" spans="1:37" ht="22.5" customHeight="1" x14ac:dyDescent="0.25">
      <c r="A65" s="270" t="s">
        <v>84</v>
      </c>
      <c r="B65" s="271"/>
      <c r="C65" s="111" t="s">
        <v>83</v>
      </c>
      <c r="D65" s="112"/>
      <c r="E65" s="112"/>
      <c r="F65" s="112"/>
      <c r="G65" s="112"/>
      <c r="H65" s="112"/>
      <c r="I65" s="113"/>
      <c r="J65" s="111" t="s">
        <v>112</v>
      </c>
      <c r="K65" s="112"/>
      <c r="L65" s="113"/>
      <c r="M65" s="111" t="s">
        <v>47</v>
      </c>
      <c r="N65" s="301"/>
      <c r="O65" s="111" t="s">
        <v>113</v>
      </c>
      <c r="P65" s="112"/>
      <c r="Q65" s="112"/>
      <c r="R65" s="113"/>
      <c r="S65" s="314" t="s">
        <v>45</v>
      </c>
      <c r="T65" s="300"/>
      <c r="U65" s="300"/>
      <c r="V65" s="300"/>
      <c r="W65" s="300"/>
      <c r="X65" s="300"/>
      <c r="Y65" s="301"/>
      <c r="Z65" s="271" t="s">
        <v>80</v>
      </c>
      <c r="AA65" s="271"/>
      <c r="AB65" s="271"/>
      <c r="AC65" s="271"/>
      <c r="AD65" s="271"/>
      <c r="AE65" s="271"/>
      <c r="AF65" s="271"/>
      <c r="AG65" s="271"/>
      <c r="AH65" s="271"/>
      <c r="AI65" s="271"/>
      <c r="AJ65" s="271"/>
      <c r="AK65" s="271"/>
    </row>
    <row r="66" spans="1:37" ht="22.5" customHeight="1" x14ac:dyDescent="0.25">
      <c r="A66" s="349" t="str">
        <f t="shared" ref="A66:A75" si="1">A23&amp;""</f>
        <v/>
      </c>
      <c r="B66" s="349"/>
      <c r="C66" s="450" t="str">
        <f t="shared" ref="C66:C75" si="2">C23&amp;""</f>
        <v/>
      </c>
      <c r="D66" s="451"/>
      <c r="E66" s="451"/>
      <c r="F66" s="451"/>
      <c r="G66" s="451"/>
      <c r="H66" s="451"/>
      <c r="I66" s="452"/>
      <c r="J66" s="453" t="str">
        <f t="shared" ref="J66:J75" si="3">IF(J23="", "", J23)</f>
        <v/>
      </c>
      <c r="K66" s="454"/>
      <c r="L66" s="455"/>
      <c r="M66" s="456" t="str">
        <f t="shared" ref="M66:M75" si="4">M23&amp;""</f>
        <v/>
      </c>
      <c r="N66" s="457"/>
      <c r="O66" s="458" t="str">
        <f t="shared" ref="O66:O75" si="5">IF(O23="", "", O23)</f>
        <v/>
      </c>
      <c r="P66" s="459"/>
      <c r="Q66" s="459"/>
      <c r="R66" s="460"/>
      <c r="S66" s="423" t="str">
        <f t="shared" ref="S66:S76" si="6">IF(S23="", "", S23)</f>
        <v/>
      </c>
      <c r="T66" s="424"/>
      <c r="U66" s="424"/>
      <c r="V66" s="424"/>
      <c r="W66" s="424"/>
      <c r="X66" s="424"/>
      <c r="Y66" s="425"/>
      <c r="Z66" s="357" t="s">
        <v>79</v>
      </c>
      <c r="AA66" s="358"/>
      <c r="AB66" s="358"/>
      <c r="AC66" s="359"/>
      <c r="AD66" s="447" t="str">
        <f>AD23&amp;""</f>
        <v/>
      </c>
      <c r="AE66" s="448"/>
      <c r="AF66" s="448"/>
      <c r="AG66" s="448"/>
      <c r="AH66" s="448"/>
      <c r="AI66" s="448"/>
      <c r="AJ66" s="448"/>
      <c r="AK66" s="449"/>
    </row>
    <row r="67" spans="1:37" ht="22.5" customHeight="1" x14ac:dyDescent="0.25">
      <c r="A67" s="349" t="str">
        <f t="shared" si="1"/>
        <v/>
      </c>
      <c r="B67" s="349"/>
      <c r="C67" s="450" t="str">
        <f t="shared" si="2"/>
        <v/>
      </c>
      <c r="D67" s="451"/>
      <c r="E67" s="451"/>
      <c r="F67" s="451"/>
      <c r="G67" s="451"/>
      <c r="H67" s="451"/>
      <c r="I67" s="452"/>
      <c r="J67" s="453" t="str">
        <f t="shared" si="3"/>
        <v/>
      </c>
      <c r="K67" s="454"/>
      <c r="L67" s="455"/>
      <c r="M67" s="456" t="str">
        <f t="shared" si="4"/>
        <v/>
      </c>
      <c r="N67" s="457"/>
      <c r="O67" s="458" t="str">
        <f t="shared" si="5"/>
        <v/>
      </c>
      <c r="P67" s="459"/>
      <c r="Q67" s="459"/>
      <c r="R67" s="460"/>
      <c r="S67" s="423" t="str">
        <f t="shared" si="6"/>
        <v/>
      </c>
      <c r="T67" s="424"/>
      <c r="U67" s="424"/>
      <c r="V67" s="424"/>
      <c r="W67" s="424"/>
      <c r="X67" s="424"/>
      <c r="Y67" s="425"/>
      <c r="Z67" s="364" t="s">
        <v>78</v>
      </c>
      <c r="AA67" s="365"/>
      <c r="AB67" s="365"/>
      <c r="AC67" s="366"/>
      <c r="AD67" s="367" t="str">
        <f>AD24&amp;""</f>
        <v/>
      </c>
      <c r="AE67" s="368"/>
      <c r="AF67" s="368"/>
      <c r="AG67" s="368"/>
      <c r="AH67" s="368"/>
      <c r="AI67" s="368"/>
      <c r="AJ67" s="368"/>
      <c r="AK67" s="369"/>
    </row>
    <row r="68" spans="1:37" ht="22.5" customHeight="1" x14ac:dyDescent="0.25">
      <c r="A68" s="349" t="str">
        <f t="shared" si="1"/>
        <v/>
      </c>
      <c r="B68" s="349"/>
      <c r="C68" s="450" t="str">
        <f t="shared" si="2"/>
        <v/>
      </c>
      <c r="D68" s="451"/>
      <c r="E68" s="451"/>
      <c r="F68" s="451"/>
      <c r="G68" s="451"/>
      <c r="H68" s="451"/>
      <c r="I68" s="452"/>
      <c r="J68" s="453" t="str">
        <f t="shared" si="3"/>
        <v/>
      </c>
      <c r="K68" s="454"/>
      <c r="L68" s="455"/>
      <c r="M68" s="456" t="str">
        <f t="shared" si="4"/>
        <v/>
      </c>
      <c r="N68" s="457"/>
      <c r="O68" s="458" t="str">
        <f t="shared" si="5"/>
        <v/>
      </c>
      <c r="P68" s="459"/>
      <c r="Q68" s="459"/>
      <c r="R68" s="460"/>
      <c r="S68" s="423" t="str">
        <f t="shared" si="6"/>
        <v/>
      </c>
      <c r="T68" s="424"/>
      <c r="U68" s="424"/>
      <c r="V68" s="424"/>
      <c r="W68" s="424"/>
      <c r="X68" s="424"/>
      <c r="Y68" s="425"/>
      <c r="Z68" s="364" t="s">
        <v>77</v>
      </c>
      <c r="AA68" s="365"/>
      <c r="AB68" s="365"/>
      <c r="AC68" s="366"/>
      <c r="AD68" s="367" t="str">
        <f>AD25&amp;""</f>
        <v/>
      </c>
      <c r="AE68" s="368"/>
      <c r="AF68" s="368"/>
      <c r="AG68" s="368"/>
      <c r="AH68" s="368"/>
      <c r="AI68" s="368"/>
      <c r="AJ68" s="368"/>
      <c r="AK68" s="369"/>
    </row>
    <row r="69" spans="1:37" ht="22.5" customHeight="1" x14ac:dyDescent="0.25">
      <c r="A69" s="349" t="str">
        <f t="shared" si="1"/>
        <v/>
      </c>
      <c r="B69" s="349"/>
      <c r="C69" s="450" t="str">
        <f t="shared" si="2"/>
        <v/>
      </c>
      <c r="D69" s="451"/>
      <c r="E69" s="451"/>
      <c r="F69" s="451"/>
      <c r="G69" s="451"/>
      <c r="H69" s="451"/>
      <c r="I69" s="452"/>
      <c r="J69" s="453" t="str">
        <f t="shared" si="3"/>
        <v/>
      </c>
      <c r="K69" s="454"/>
      <c r="L69" s="455"/>
      <c r="M69" s="456" t="str">
        <f t="shared" si="4"/>
        <v/>
      </c>
      <c r="N69" s="457"/>
      <c r="O69" s="458" t="str">
        <f t="shared" si="5"/>
        <v/>
      </c>
      <c r="P69" s="459"/>
      <c r="Q69" s="459"/>
      <c r="R69" s="460"/>
      <c r="S69" s="423" t="str">
        <f t="shared" si="6"/>
        <v/>
      </c>
      <c r="T69" s="424"/>
      <c r="U69" s="424"/>
      <c r="V69" s="424"/>
      <c r="W69" s="424"/>
      <c r="X69" s="424"/>
      <c r="Y69" s="425"/>
      <c r="Z69" s="364" t="s">
        <v>76</v>
      </c>
      <c r="AA69" s="365"/>
      <c r="AB69" s="365"/>
      <c r="AC69" s="366"/>
      <c r="AD69" s="367" t="str">
        <f>AD26&amp;""</f>
        <v/>
      </c>
      <c r="AE69" s="368"/>
      <c r="AF69" s="368"/>
      <c r="AG69" s="368"/>
      <c r="AH69" s="368"/>
      <c r="AI69" s="368"/>
      <c r="AJ69" s="368"/>
      <c r="AK69" s="369"/>
    </row>
    <row r="70" spans="1:37" ht="22.5" customHeight="1" x14ac:dyDescent="0.25">
      <c r="A70" s="349" t="str">
        <f t="shared" si="1"/>
        <v/>
      </c>
      <c r="B70" s="349"/>
      <c r="C70" s="450" t="str">
        <f t="shared" si="2"/>
        <v/>
      </c>
      <c r="D70" s="451"/>
      <c r="E70" s="451"/>
      <c r="F70" s="451"/>
      <c r="G70" s="451"/>
      <c r="H70" s="451"/>
      <c r="I70" s="452"/>
      <c r="J70" s="453" t="str">
        <f t="shared" si="3"/>
        <v/>
      </c>
      <c r="K70" s="454"/>
      <c r="L70" s="455"/>
      <c r="M70" s="456" t="str">
        <f t="shared" si="4"/>
        <v/>
      </c>
      <c r="N70" s="457"/>
      <c r="O70" s="458" t="str">
        <f t="shared" si="5"/>
        <v/>
      </c>
      <c r="P70" s="459"/>
      <c r="Q70" s="459"/>
      <c r="R70" s="460"/>
      <c r="S70" s="423" t="str">
        <f t="shared" si="6"/>
        <v/>
      </c>
      <c r="T70" s="424"/>
      <c r="U70" s="424"/>
      <c r="V70" s="424"/>
      <c r="W70" s="424"/>
      <c r="X70" s="424"/>
      <c r="Y70" s="425"/>
      <c r="Z70" s="370" t="s">
        <v>75</v>
      </c>
      <c r="AA70" s="371"/>
      <c r="AB70" s="371"/>
      <c r="AC70" s="372"/>
      <c r="AD70" s="373" t="str">
        <f>AD27&amp;""</f>
        <v/>
      </c>
      <c r="AE70" s="374"/>
      <c r="AF70" s="374"/>
      <c r="AG70" s="374"/>
      <c r="AH70" s="374"/>
      <c r="AI70" s="374"/>
      <c r="AJ70" s="374"/>
      <c r="AK70" s="375"/>
    </row>
    <row r="71" spans="1:37" ht="22.5" customHeight="1" x14ac:dyDescent="0.25">
      <c r="A71" s="349" t="str">
        <f t="shared" si="1"/>
        <v/>
      </c>
      <c r="B71" s="349"/>
      <c r="C71" s="450" t="str">
        <f t="shared" si="2"/>
        <v/>
      </c>
      <c r="D71" s="451"/>
      <c r="E71" s="451"/>
      <c r="F71" s="451"/>
      <c r="G71" s="451"/>
      <c r="H71" s="451"/>
      <c r="I71" s="452"/>
      <c r="J71" s="453" t="str">
        <f t="shared" si="3"/>
        <v/>
      </c>
      <c r="K71" s="454"/>
      <c r="L71" s="455"/>
      <c r="M71" s="456" t="str">
        <f t="shared" si="4"/>
        <v/>
      </c>
      <c r="N71" s="457"/>
      <c r="O71" s="458" t="str">
        <f t="shared" si="5"/>
        <v/>
      </c>
      <c r="P71" s="459"/>
      <c r="Q71" s="459"/>
      <c r="R71" s="460"/>
      <c r="S71" s="423" t="str">
        <f t="shared" si="6"/>
        <v/>
      </c>
      <c r="T71" s="424"/>
      <c r="U71" s="424"/>
      <c r="V71" s="424"/>
      <c r="W71" s="424"/>
      <c r="X71" s="424"/>
      <c r="Y71" s="425"/>
      <c r="Z71" s="297" t="s">
        <v>74</v>
      </c>
      <c r="AA71" s="298"/>
      <c r="AB71" s="298"/>
      <c r="AC71" s="298"/>
      <c r="AD71" s="298"/>
      <c r="AE71" s="298"/>
      <c r="AF71" s="298"/>
      <c r="AG71" s="298"/>
      <c r="AH71" s="298"/>
      <c r="AI71" s="298"/>
      <c r="AJ71" s="298"/>
      <c r="AK71" s="299"/>
    </row>
    <row r="72" spans="1:37" ht="22.5" customHeight="1" x14ac:dyDescent="0.25">
      <c r="A72" s="349" t="str">
        <f t="shared" si="1"/>
        <v/>
      </c>
      <c r="B72" s="349"/>
      <c r="C72" s="450" t="str">
        <f t="shared" si="2"/>
        <v/>
      </c>
      <c r="D72" s="451"/>
      <c r="E72" s="451"/>
      <c r="F72" s="451"/>
      <c r="G72" s="451"/>
      <c r="H72" s="451"/>
      <c r="I72" s="452"/>
      <c r="J72" s="453" t="str">
        <f t="shared" si="3"/>
        <v/>
      </c>
      <c r="K72" s="454"/>
      <c r="L72" s="455"/>
      <c r="M72" s="456" t="str">
        <f t="shared" si="4"/>
        <v/>
      </c>
      <c r="N72" s="457"/>
      <c r="O72" s="458" t="str">
        <f t="shared" si="5"/>
        <v/>
      </c>
      <c r="P72" s="459"/>
      <c r="Q72" s="459"/>
      <c r="R72" s="460"/>
      <c r="S72" s="423" t="str">
        <f t="shared" si="6"/>
        <v/>
      </c>
      <c r="T72" s="424"/>
      <c r="U72" s="424"/>
      <c r="V72" s="424"/>
      <c r="W72" s="424"/>
      <c r="X72" s="424"/>
      <c r="Y72" s="425"/>
      <c r="Z72" s="42" t="s">
        <v>73</v>
      </c>
      <c r="AA72" s="41"/>
      <c r="AB72" s="41"/>
      <c r="AC72" s="41"/>
      <c r="AD72" s="41"/>
      <c r="AE72" s="376" t="str">
        <f>AE29&amp;""</f>
        <v/>
      </c>
      <c r="AF72" s="376"/>
      <c r="AG72" s="41" t="s">
        <v>72</v>
      </c>
      <c r="AH72" s="41"/>
      <c r="AI72" s="41"/>
      <c r="AJ72" s="41"/>
      <c r="AK72" s="40"/>
    </row>
    <row r="73" spans="1:37" ht="22.5" customHeight="1" x14ac:dyDescent="0.25">
      <c r="A73" s="349" t="str">
        <f t="shared" si="1"/>
        <v/>
      </c>
      <c r="B73" s="349"/>
      <c r="C73" s="450" t="str">
        <f t="shared" si="2"/>
        <v/>
      </c>
      <c r="D73" s="451"/>
      <c r="E73" s="451"/>
      <c r="F73" s="451"/>
      <c r="G73" s="451"/>
      <c r="H73" s="451"/>
      <c r="I73" s="452"/>
      <c r="J73" s="453" t="str">
        <f t="shared" si="3"/>
        <v/>
      </c>
      <c r="K73" s="454"/>
      <c r="L73" s="455"/>
      <c r="M73" s="456" t="str">
        <f t="shared" si="4"/>
        <v/>
      </c>
      <c r="N73" s="457"/>
      <c r="O73" s="458" t="str">
        <f t="shared" si="5"/>
        <v/>
      </c>
      <c r="P73" s="459"/>
      <c r="Q73" s="459"/>
      <c r="R73" s="460"/>
      <c r="S73" s="423" t="str">
        <f t="shared" si="6"/>
        <v/>
      </c>
      <c r="T73" s="424"/>
      <c r="U73" s="424"/>
      <c r="V73" s="424"/>
      <c r="W73" s="424"/>
      <c r="X73" s="424"/>
      <c r="Y73" s="425"/>
      <c r="Z73" s="377" t="str">
        <f>Z30&amp;""</f>
        <v/>
      </c>
      <c r="AA73" s="378"/>
      <c r="AB73" s="378"/>
      <c r="AC73" s="378"/>
      <c r="AD73" s="378"/>
      <c r="AE73" s="378"/>
      <c r="AF73" s="378"/>
      <c r="AG73" s="378"/>
      <c r="AH73" s="378"/>
      <c r="AI73" s="378"/>
      <c r="AJ73" s="378"/>
      <c r="AK73" s="379"/>
    </row>
    <row r="74" spans="1:37" ht="22.5" customHeight="1" x14ac:dyDescent="0.25">
      <c r="A74" s="349" t="str">
        <f t="shared" si="1"/>
        <v/>
      </c>
      <c r="B74" s="349"/>
      <c r="C74" s="450" t="str">
        <f t="shared" si="2"/>
        <v/>
      </c>
      <c r="D74" s="451"/>
      <c r="E74" s="451"/>
      <c r="F74" s="451"/>
      <c r="G74" s="451"/>
      <c r="H74" s="451"/>
      <c r="I74" s="452"/>
      <c r="J74" s="453" t="str">
        <f t="shared" si="3"/>
        <v/>
      </c>
      <c r="K74" s="454"/>
      <c r="L74" s="455"/>
      <c r="M74" s="456" t="str">
        <f t="shared" si="4"/>
        <v/>
      </c>
      <c r="N74" s="457"/>
      <c r="O74" s="458" t="str">
        <f t="shared" si="5"/>
        <v/>
      </c>
      <c r="P74" s="459"/>
      <c r="Q74" s="459"/>
      <c r="R74" s="460"/>
      <c r="S74" s="423" t="str">
        <f t="shared" si="6"/>
        <v/>
      </c>
      <c r="T74" s="424"/>
      <c r="U74" s="424"/>
      <c r="V74" s="424"/>
      <c r="W74" s="424"/>
      <c r="X74" s="424"/>
      <c r="Y74" s="425"/>
      <c r="Z74" s="380"/>
      <c r="AA74" s="378"/>
      <c r="AB74" s="378"/>
      <c r="AC74" s="378"/>
      <c r="AD74" s="378"/>
      <c r="AE74" s="378"/>
      <c r="AF74" s="378"/>
      <c r="AG74" s="378"/>
      <c r="AH74" s="378"/>
      <c r="AI74" s="378"/>
      <c r="AJ74" s="378"/>
      <c r="AK74" s="379"/>
    </row>
    <row r="75" spans="1:37" ht="22.5" customHeight="1" x14ac:dyDescent="0.25">
      <c r="A75" s="349" t="str">
        <f t="shared" si="1"/>
        <v/>
      </c>
      <c r="B75" s="349"/>
      <c r="C75" s="450" t="str">
        <f t="shared" si="2"/>
        <v/>
      </c>
      <c r="D75" s="451"/>
      <c r="E75" s="451"/>
      <c r="F75" s="451"/>
      <c r="G75" s="451"/>
      <c r="H75" s="451"/>
      <c r="I75" s="452"/>
      <c r="J75" s="453" t="str">
        <f t="shared" si="3"/>
        <v/>
      </c>
      <c r="K75" s="454"/>
      <c r="L75" s="455"/>
      <c r="M75" s="456" t="str">
        <f t="shared" si="4"/>
        <v/>
      </c>
      <c r="N75" s="457"/>
      <c r="O75" s="458" t="str">
        <f t="shared" si="5"/>
        <v/>
      </c>
      <c r="P75" s="459"/>
      <c r="Q75" s="459"/>
      <c r="R75" s="460"/>
      <c r="S75" s="423" t="str">
        <f t="shared" si="6"/>
        <v/>
      </c>
      <c r="T75" s="424"/>
      <c r="U75" s="424"/>
      <c r="V75" s="424"/>
      <c r="W75" s="424"/>
      <c r="X75" s="424"/>
      <c r="Y75" s="425"/>
      <c r="Z75" s="380"/>
      <c r="AA75" s="378"/>
      <c r="AB75" s="378"/>
      <c r="AC75" s="378"/>
      <c r="AD75" s="378"/>
      <c r="AE75" s="378"/>
      <c r="AF75" s="378"/>
      <c r="AG75" s="378"/>
      <c r="AH75" s="378"/>
      <c r="AI75" s="378"/>
      <c r="AJ75" s="378"/>
      <c r="AK75" s="379"/>
    </row>
    <row r="76" spans="1:37" ht="15.75" customHeight="1" x14ac:dyDescent="0.25">
      <c r="A76" s="270" t="s">
        <v>71</v>
      </c>
      <c r="B76" s="270"/>
      <c r="C76" s="270"/>
      <c r="D76" s="270"/>
      <c r="E76" s="270"/>
      <c r="F76" s="270"/>
      <c r="G76" s="308" t="s">
        <v>114</v>
      </c>
      <c r="H76" s="309"/>
      <c r="I76" s="309"/>
      <c r="J76" s="309"/>
      <c r="K76" s="309"/>
      <c r="L76" s="309"/>
      <c r="M76" s="309"/>
      <c r="N76" s="309"/>
      <c r="O76" s="309"/>
      <c r="P76" s="309"/>
      <c r="Q76" s="309"/>
      <c r="R76" s="310"/>
      <c r="S76" s="438" t="str">
        <f t="shared" si="6"/>
        <v/>
      </c>
      <c r="T76" s="439"/>
      <c r="U76" s="439"/>
      <c r="V76" s="439"/>
      <c r="W76" s="439"/>
      <c r="X76" s="439"/>
      <c r="Y76" s="440"/>
      <c r="Z76" s="380"/>
      <c r="AA76" s="378"/>
      <c r="AB76" s="378"/>
      <c r="AC76" s="378"/>
      <c r="AD76" s="378"/>
      <c r="AE76" s="378"/>
      <c r="AF76" s="378"/>
      <c r="AG76" s="378"/>
      <c r="AH76" s="378"/>
      <c r="AI76" s="378"/>
      <c r="AJ76" s="378"/>
      <c r="AK76" s="379"/>
    </row>
    <row r="77" spans="1:37" ht="15.75" customHeight="1" x14ac:dyDescent="0.25">
      <c r="A77" s="270" t="str">
        <f>A34&amp;""</f>
        <v/>
      </c>
      <c r="B77" s="270"/>
      <c r="C77" s="270"/>
      <c r="D77" s="270"/>
      <c r="E77" s="270"/>
      <c r="F77" s="270"/>
      <c r="G77" s="311"/>
      <c r="H77" s="312"/>
      <c r="I77" s="312"/>
      <c r="J77" s="312"/>
      <c r="K77" s="312"/>
      <c r="L77" s="312"/>
      <c r="M77" s="312"/>
      <c r="N77" s="312"/>
      <c r="O77" s="312"/>
      <c r="P77" s="312"/>
      <c r="Q77" s="312"/>
      <c r="R77" s="313"/>
      <c r="S77" s="441"/>
      <c r="T77" s="442"/>
      <c r="U77" s="442"/>
      <c r="V77" s="442"/>
      <c r="W77" s="442"/>
      <c r="X77" s="442"/>
      <c r="Y77" s="443"/>
      <c r="Z77" s="380"/>
      <c r="AA77" s="378"/>
      <c r="AB77" s="378"/>
      <c r="AC77" s="378"/>
      <c r="AD77" s="378"/>
      <c r="AE77" s="378"/>
      <c r="AF77" s="378"/>
      <c r="AG77" s="378"/>
      <c r="AH77" s="378"/>
      <c r="AI77" s="378"/>
      <c r="AJ77" s="378"/>
      <c r="AK77" s="379"/>
    </row>
    <row r="78" spans="1:37" ht="15.75" customHeight="1" x14ac:dyDescent="0.25">
      <c r="A78" s="270"/>
      <c r="B78" s="270"/>
      <c r="C78" s="270"/>
      <c r="D78" s="270"/>
      <c r="E78" s="270"/>
      <c r="F78" s="270"/>
      <c r="G78" s="93" t="s">
        <v>115</v>
      </c>
      <c r="H78" s="336"/>
      <c r="I78" s="336"/>
      <c r="J78" s="336"/>
      <c r="K78" s="336"/>
      <c r="L78" s="336"/>
      <c r="M78" s="336"/>
      <c r="N78" s="336"/>
      <c r="O78" s="336"/>
      <c r="P78" s="336"/>
      <c r="Q78" s="336"/>
      <c r="R78" s="337"/>
      <c r="S78" s="438" t="str">
        <f>IF(S35="", "", S35)</f>
        <v/>
      </c>
      <c r="T78" s="439"/>
      <c r="U78" s="439"/>
      <c r="V78" s="439"/>
      <c r="W78" s="439"/>
      <c r="X78" s="439"/>
      <c r="Y78" s="440"/>
      <c r="Z78" s="380"/>
      <c r="AA78" s="378"/>
      <c r="AB78" s="378"/>
      <c r="AC78" s="378"/>
      <c r="AD78" s="378"/>
      <c r="AE78" s="378"/>
      <c r="AF78" s="378"/>
      <c r="AG78" s="378"/>
      <c r="AH78" s="378"/>
      <c r="AI78" s="378"/>
      <c r="AJ78" s="378"/>
      <c r="AK78" s="379"/>
    </row>
    <row r="79" spans="1:37" ht="15.75" customHeight="1" x14ac:dyDescent="0.25">
      <c r="A79" s="314" t="s">
        <v>68</v>
      </c>
      <c r="B79" s="300"/>
      <c r="C79" s="300"/>
      <c r="D79" s="300"/>
      <c r="E79" s="300"/>
      <c r="F79" s="301"/>
      <c r="G79" s="338"/>
      <c r="H79" s="339"/>
      <c r="I79" s="339"/>
      <c r="J79" s="339"/>
      <c r="K79" s="339"/>
      <c r="L79" s="339"/>
      <c r="M79" s="339"/>
      <c r="N79" s="339"/>
      <c r="O79" s="339"/>
      <c r="P79" s="339"/>
      <c r="Q79" s="339"/>
      <c r="R79" s="340"/>
      <c r="S79" s="441"/>
      <c r="T79" s="442"/>
      <c r="U79" s="442"/>
      <c r="V79" s="442"/>
      <c r="W79" s="442"/>
      <c r="X79" s="442"/>
      <c r="Y79" s="443"/>
      <c r="Z79" s="380"/>
      <c r="AA79" s="378"/>
      <c r="AB79" s="378"/>
      <c r="AC79" s="378"/>
      <c r="AD79" s="378"/>
      <c r="AE79" s="378"/>
      <c r="AF79" s="378"/>
      <c r="AG79" s="378"/>
      <c r="AH79" s="378"/>
      <c r="AI79" s="378"/>
      <c r="AJ79" s="378"/>
      <c r="AK79" s="379"/>
    </row>
    <row r="80" spans="1:37" ht="15.75" customHeight="1" x14ac:dyDescent="0.25">
      <c r="A80" s="270" t="str">
        <f>A37&amp;""</f>
        <v/>
      </c>
      <c r="B80" s="270"/>
      <c r="C80" s="270"/>
      <c r="D80" s="270"/>
      <c r="E80" s="270"/>
      <c r="F80" s="270"/>
      <c r="G80" s="316" t="s">
        <v>67</v>
      </c>
      <c r="H80" s="317"/>
      <c r="I80" s="317"/>
      <c r="J80" s="317"/>
      <c r="K80" s="317"/>
      <c r="L80" s="317"/>
      <c r="M80" s="317"/>
      <c r="N80" s="317"/>
      <c r="O80" s="317"/>
      <c r="P80" s="317"/>
      <c r="Q80" s="317"/>
      <c r="R80" s="318"/>
      <c r="S80" s="438" t="str">
        <f>IF(S37="", "", S37)</f>
        <v/>
      </c>
      <c r="T80" s="439"/>
      <c r="U80" s="439"/>
      <c r="V80" s="439"/>
      <c r="W80" s="439"/>
      <c r="X80" s="439"/>
      <c r="Y80" s="440"/>
      <c r="Z80" s="380"/>
      <c r="AA80" s="378"/>
      <c r="AB80" s="378"/>
      <c r="AC80" s="378"/>
      <c r="AD80" s="378"/>
      <c r="AE80" s="378"/>
      <c r="AF80" s="378"/>
      <c r="AG80" s="378"/>
      <c r="AH80" s="378"/>
      <c r="AI80" s="378"/>
      <c r="AJ80" s="378"/>
      <c r="AK80" s="379"/>
    </row>
    <row r="81" spans="1:38" ht="15.75" customHeight="1" x14ac:dyDescent="0.25">
      <c r="A81" s="270"/>
      <c r="B81" s="270"/>
      <c r="C81" s="270"/>
      <c r="D81" s="270"/>
      <c r="E81" s="270"/>
      <c r="F81" s="270"/>
      <c r="G81" s="319"/>
      <c r="H81" s="320"/>
      <c r="I81" s="320"/>
      <c r="J81" s="320"/>
      <c r="K81" s="320"/>
      <c r="L81" s="320"/>
      <c r="M81" s="320"/>
      <c r="N81" s="320"/>
      <c r="O81" s="320"/>
      <c r="P81" s="320"/>
      <c r="Q81" s="320"/>
      <c r="R81" s="321"/>
      <c r="S81" s="441"/>
      <c r="T81" s="442"/>
      <c r="U81" s="442"/>
      <c r="V81" s="442"/>
      <c r="W81" s="442"/>
      <c r="X81" s="442"/>
      <c r="Y81" s="443"/>
      <c r="Z81" s="381"/>
      <c r="AA81" s="382"/>
      <c r="AB81" s="382"/>
      <c r="AC81" s="382"/>
      <c r="AD81" s="382"/>
      <c r="AE81" s="382"/>
      <c r="AF81" s="382"/>
      <c r="AG81" s="382"/>
      <c r="AH81" s="382"/>
      <c r="AI81" s="382"/>
      <c r="AJ81" s="382"/>
      <c r="AK81" s="383"/>
    </row>
    <row r="82" spans="1:38" ht="15.75" customHeight="1" x14ac:dyDescent="0.25">
      <c r="A82" s="341" t="s">
        <v>66</v>
      </c>
      <c r="B82" s="342"/>
      <c r="C82" s="270" t="s">
        <v>65</v>
      </c>
      <c r="D82" s="270"/>
      <c r="E82" s="270"/>
      <c r="F82" s="270"/>
      <c r="G82" s="270" t="s">
        <v>64</v>
      </c>
      <c r="H82" s="270"/>
      <c r="I82" s="270"/>
      <c r="J82" s="270"/>
      <c r="K82" s="270" t="s">
        <v>63</v>
      </c>
      <c r="L82" s="270"/>
      <c r="M82" s="270"/>
      <c r="N82" s="270"/>
      <c r="O82" s="270" t="s">
        <v>62</v>
      </c>
      <c r="P82" s="270"/>
      <c r="Q82" s="270"/>
      <c r="R82" s="270"/>
      <c r="S82" s="315" t="s">
        <v>61</v>
      </c>
      <c r="T82" s="315"/>
      <c r="U82" s="315"/>
      <c r="V82" s="315"/>
      <c r="W82" s="315"/>
      <c r="X82" s="315"/>
      <c r="Y82" s="315"/>
      <c r="Z82" s="315"/>
      <c r="AA82" s="270" t="s">
        <v>60</v>
      </c>
      <c r="AB82" s="270"/>
      <c r="AC82" s="270"/>
      <c r="AD82" s="270"/>
      <c r="AE82" s="270"/>
      <c r="AF82" s="270"/>
      <c r="AG82" s="270"/>
      <c r="AH82" s="270"/>
      <c r="AI82" s="270"/>
      <c r="AJ82" s="270"/>
      <c r="AK82" s="270"/>
    </row>
    <row r="83" spans="1:38" ht="15.75" customHeight="1" x14ac:dyDescent="0.25">
      <c r="A83" s="342"/>
      <c r="B83" s="342"/>
      <c r="C83" s="271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271"/>
      <c r="Q83" s="271"/>
      <c r="R83" s="271"/>
      <c r="S83" s="271"/>
      <c r="T83" s="271"/>
      <c r="U83" s="271"/>
      <c r="V83" s="271"/>
      <c r="W83" s="271"/>
      <c r="X83" s="271"/>
      <c r="Y83" s="271"/>
      <c r="Z83" s="271"/>
      <c r="AA83" s="271"/>
      <c r="AB83" s="271"/>
      <c r="AC83" s="271"/>
      <c r="AD83" s="271"/>
      <c r="AE83" s="271"/>
      <c r="AF83" s="271"/>
      <c r="AG83" s="271"/>
      <c r="AH83" s="271"/>
      <c r="AI83" s="271"/>
      <c r="AJ83" s="271"/>
      <c r="AK83" s="271"/>
    </row>
    <row r="84" spans="1:38" ht="15.75" customHeight="1" x14ac:dyDescent="0.25">
      <c r="A84" s="342"/>
      <c r="B84" s="342"/>
      <c r="C84" s="271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271"/>
      <c r="Q84" s="271"/>
      <c r="R84" s="271"/>
      <c r="S84" s="271"/>
      <c r="T84" s="271"/>
      <c r="U84" s="271"/>
      <c r="V84" s="271"/>
      <c r="W84" s="271"/>
      <c r="X84" s="271"/>
      <c r="Y84" s="271"/>
      <c r="Z84" s="271"/>
      <c r="AA84" s="271"/>
      <c r="AB84" s="271"/>
      <c r="AC84" s="271"/>
      <c r="AD84" s="271"/>
      <c r="AE84" s="271"/>
      <c r="AF84" s="271"/>
      <c r="AG84" s="271"/>
      <c r="AH84" s="271"/>
      <c r="AI84" s="271"/>
      <c r="AJ84" s="271"/>
      <c r="AK84" s="271"/>
    </row>
    <row r="85" spans="1:38" ht="15.75" customHeight="1" x14ac:dyDescent="0.25">
      <c r="A85" s="342"/>
      <c r="B85" s="342"/>
      <c r="C85" s="271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271"/>
      <c r="Q85" s="271"/>
      <c r="R85" s="271"/>
      <c r="S85" s="271"/>
      <c r="T85" s="271"/>
      <c r="U85" s="271"/>
      <c r="V85" s="271"/>
      <c r="W85" s="271"/>
      <c r="X85" s="271"/>
      <c r="Y85" s="271"/>
      <c r="Z85" s="271"/>
      <c r="AA85" s="271"/>
      <c r="AB85" s="271"/>
      <c r="AC85" s="271"/>
      <c r="AD85" s="271"/>
      <c r="AE85" s="271"/>
      <c r="AF85" s="271"/>
      <c r="AG85" s="271"/>
      <c r="AH85" s="271"/>
      <c r="AI85" s="271"/>
      <c r="AJ85" s="271"/>
      <c r="AK85" s="271"/>
    </row>
    <row r="86" spans="1:38" ht="13.5" customHeight="1" x14ac:dyDescent="0.25">
      <c r="A86" s="342"/>
      <c r="B86" s="342"/>
      <c r="C86" s="271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271"/>
      <c r="Q86" s="271"/>
      <c r="R86" s="271"/>
      <c r="S86" s="271"/>
      <c r="T86" s="271"/>
      <c r="U86" s="271"/>
      <c r="V86" s="271"/>
      <c r="W86" s="271"/>
      <c r="X86" s="271"/>
      <c r="Y86" s="271"/>
      <c r="Z86" s="271"/>
      <c r="AA86" s="271"/>
      <c r="AB86" s="271"/>
      <c r="AC86" s="271"/>
      <c r="AD86" s="271"/>
      <c r="AE86" s="271"/>
      <c r="AF86" s="271"/>
      <c r="AG86" s="271"/>
      <c r="AH86" s="271"/>
      <c r="AI86" s="271"/>
      <c r="AJ86" s="271"/>
      <c r="AK86" s="271"/>
    </row>
    <row r="87" spans="1:38" ht="13.5" customHeight="1" x14ac:dyDescent="0.25">
      <c r="B87"/>
      <c r="C87"/>
      <c r="D87" t="s">
        <v>108</v>
      </c>
      <c r="E87"/>
      <c r="F87"/>
      <c r="G87"/>
      <c r="H87"/>
      <c r="I87"/>
      <c r="J87"/>
      <c r="K87"/>
      <c r="L87"/>
      <c r="M87" s="59"/>
      <c r="N87" s="59"/>
      <c r="O87" s="59"/>
      <c r="P87" s="59"/>
      <c r="Q87" s="59"/>
      <c r="R87" s="59"/>
      <c r="Y87" s="71" t="s">
        <v>107</v>
      </c>
      <c r="Z87" s="71"/>
      <c r="AA87" s="281" t="str">
        <f>AA44&amp;""</f>
        <v/>
      </c>
      <c r="AB87" s="281"/>
      <c r="AC87" s="281"/>
      <c r="AD87" s="281"/>
      <c r="AE87" s="70" t="s">
        <v>106</v>
      </c>
      <c r="AF87" s="281" t="str">
        <f>AF44&amp;""</f>
        <v/>
      </c>
      <c r="AG87" s="281"/>
      <c r="AH87" s="70" t="s">
        <v>105</v>
      </c>
      <c r="AI87" s="281" t="str">
        <f>AI44&amp;""</f>
        <v/>
      </c>
      <c r="AJ87" s="281"/>
      <c r="AK87" s="70" t="s">
        <v>104</v>
      </c>
    </row>
    <row r="88" spans="1:38" ht="7.5" customHeight="1" x14ac:dyDescent="0.25"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8"/>
      <c r="W88" s="58"/>
      <c r="X88" s="58"/>
      <c r="Y88" s="58"/>
      <c r="Z88" s="58"/>
      <c r="AA88" s="58"/>
      <c r="AB88" s="58"/>
    </row>
    <row r="89" spans="1:38" ht="28.5" customHeight="1" x14ac:dyDescent="0.25">
      <c r="A89" s="68"/>
      <c r="B89" s="68"/>
      <c r="C89" s="68"/>
      <c r="D89" s="69" t="s">
        <v>103</v>
      </c>
      <c r="E89" s="69"/>
      <c r="F89" s="69"/>
      <c r="G89" s="69"/>
      <c r="H89" s="69"/>
      <c r="I89" s="69"/>
      <c r="J89" s="69"/>
      <c r="K89" s="69"/>
      <c r="L89" s="68"/>
      <c r="M89" s="132" t="s">
        <v>102</v>
      </c>
      <c r="N89" s="134"/>
      <c r="P89" s="59" t="s">
        <v>109</v>
      </c>
    </row>
    <row r="90" spans="1:38" ht="6.75" customHeight="1" thickBot="1" x14ac:dyDescent="0.3">
      <c r="A90" s="67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5"/>
      <c r="R90" s="65"/>
      <c r="S90" s="66"/>
      <c r="T90" s="66"/>
      <c r="U90" s="66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4"/>
      <c r="AG90" s="64"/>
      <c r="AH90" s="64"/>
      <c r="AI90" s="64"/>
      <c r="AJ90" s="64"/>
      <c r="AK90" s="64"/>
    </row>
    <row r="91" spans="1:38" ht="6" customHeight="1" thickBot="1" x14ac:dyDescent="0.3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1"/>
      <c r="R91" s="61"/>
      <c r="S91" s="62"/>
      <c r="T91" s="62"/>
      <c r="U91" s="62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0"/>
      <c r="AG91" s="60"/>
      <c r="AH91" s="60"/>
      <c r="AI91" s="60"/>
      <c r="AJ91" s="60"/>
      <c r="AK91" s="60"/>
    </row>
    <row r="92" spans="1:38" ht="24" customHeight="1" thickBot="1" x14ac:dyDescent="0.3">
      <c r="A92" s="272" t="s">
        <v>101</v>
      </c>
      <c r="B92" s="272"/>
      <c r="C92" s="272"/>
      <c r="D92" s="272"/>
      <c r="E92" s="272"/>
      <c r="F92" s="272"/>
      <c r="G92" s="272"/>
      <c r="H92" s="272"/>
      <c r="I92" s="272"/>
      <c r="J92" s="272"/>
      <c r="K92" s="272"/>
      <c r="L92" s="272"/>
      <c r="M92" s="59"/>
      <c r="N92" t="s">
        <v>37</v>
      </c>
      <c r="O92" s="58"/>
      <c r="R92" s="122" t="s">
        <v>15</v>
      </c>
      <c r="S92" s="123"/>
      <c r="T92" s="123"/>
      <c r="U92" s="124"/>
      <c r="V92" s="125" t="str">
        <f>V49&amp;""</f>
        <v xml:space="preserve"> T</v>
      </c>
      <c r="W92" s="126"/>
      <c r="X92" s="126"/>
      <c r="Y92" s="126"/>
      <c r="Z92" s="126"/>
      <c r="AA92" s="126"/>
      <c r="AB92" s="126"/>
      <c r="AC92" s="126"/>
      <c r="AD92" s="126"/>
      <c r="AE92" s="126"/>
      <c r="AF92" s="126"/>
      <c r="AG92" s="126"/>
      <c r="AH92" s="126"/>
      <c r="AI92" s="126"/>
      <c r="AJ92" s="126"/>
      <c r="AK92" s="127"/>
      <c r="AL92" s="57"/>
    </row>
    <row r="93" spans="1:38" ht="19.5" customHeight="1" x14ac:dyDescent="0.25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R93" s="259" t="s">
        <v>2</v>
      </c>
      <c r="S93" s="260"/>
      <c r="T93" s="260"/>
      <c r="U93" s="261"/>
      <c r="V93" s="343" t="str">
        <f>V50&amp;""</f>
        <v/>
      </c>
      <c r="W93" s="344"/>
      <c r="X93" s="344"/>
      <c r="Y93" s="344"/>
      <c r="Z93" s="344"/>
      <c r="AA93" s="345"/>
      <c r="AB93" s="288" t="s">
        <v>24</v>
      </c>
      <c r="AC93" s="289"/>
      <c r="AD93" s="289"/>
      <c r="AE93" s="290"/>
      <c r="AF93" s="343" t="str">
        <f>AF50&amp;""</f>
        <v/>
      </c>
      <c r="AG93" s="344"/>
      <c r="AH93" s="344"/>
      <c r="AI93" s="344"/>
      <c r="AJ93" s="344"/>
      <c r="AK93" s="345"/>
      <c r="AL93" s="56"/>
    </row>
    <row r="94" spans="1:38" ht="19.5" customHeight="1" x14ac:dyDescent="0.25">
      <c r="R94" s="139" t="s">
        <v>16</v>
      </c>
      <c r="S94" s="140"/>
      <c r="T94" s="140"/>
      <c r="U94" s="141"/>
      <c r="V94" s="187" t="s">
        <v>40</v>
      </c>
      <c r="W94" s="188"/>
      <c r="X94" s="188" t="str">
        <f>X51&amp;""</f>
        <v/>
      </c>
      <c r="Y94" s="188"/>
      <c r="Z94" s="188"/>
      <c r="AA94" s="188"/>
      <c r="AB94" s="32"/>
      <c r="AC94" s="32"/>
      <c r="AD94" s="32"/>
      <c r="AE94" s="32"/>
      <c r="AF94" s="32"/>
      <c r="AG94" s="32"/>
      <c r="AH94" s="32"/>
      <c r="AI94" s="32"/>
      <c r="AJ94" s="32"/>
      <c r="AK94" s="33"/>
      <c r="AL94" s="56"/>
    </row>
    <row r="95" spans="1:38" ht="19.5" customHeight="1" x14ac:dyDescent="0.25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/>
      <c r="R95" s="142"/>
      <c r="S95" s="143"/>
      <c r="T95" s="143"/>
      <c r="U95" s="144"/>
      <c r="V95" s="189" t="str">
        <f>V52&amp;""</f>
        <v/>
      </c>
      <c r="W95" s="384"/>
      <c r="X95" s="384"/>
      <c r="Y95" s="384"/>
      <c r="Z95" s="384"/>
      <c r="AA95" s="384"/>
      <c r="AB95" s="384"/>
      <c r="AC95" s="384"/>
      <c r="AD95" s="384"/>
      <c r="AE95" s="384"/>
      <c r="AF95" s="384"/>
      <c r="AG95" s="384"/>
      <c r="AH95" s="384"/>
      <c r="AI95" s="384"/>
      <c r="AJ95" s="384"/>
      <c r="AK95" s="385"/>
      <c r="AL95" s="54"/>
    </row>
    <row r="96" spans="1:38" ht="19.5" customHeight="1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 s="55"/>
      <c r="R96" s="142"/>
      <c r="S96" s="143"/>
      <c r="T96" s="143"/>
      <c r="U96" s="144"/>
      <c r="V96" s="189"/>
      <c r="W96" s="384"/>
      <c r="X96" s="384"/>
      <c r="Y96" s="384"/>
      <c r="Z96" s="384"/>
      <c r="AA96" s="384"/>
      <c r="AB96" s="384"/>
      <c r="AC96" s="384"/>
      <c r="AD96" s="384"/>
      <c r="AE96" s="384"/>
      <c r="AF96" s="384"/>
      <c r="AG96" s="384"/>
      <c r="AH96" s="384"/>
      <c r="AI96" s="384"/>
      <c r="AJ96" s="384"/>
      <c r="AK96" s="385"/>
      <c r="AL96" s="54"/>
    </row>
    <row r="97" spans="1:38" ht="27.75" customHeight="1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 s="55"/>
      <c r="R97" s="142" t="s">
        <v>17</v>
      </c>
      <c r="S97" s="143"/>
      <c r="T97" s="143"/>
      <c r="U97" s="144"/>
      <c r="V97" s="192" t="str">
        <f>V54&amp;""</f>
        <v/>
      </c>
      <c r="W97" s="190"/>
      <c r="X97" s="190"/>
      <c r="Y97" s="190"/>
      <c r="Z97" s="190"/>
      <c r="AA97" s="190"/>
      <c r="AB97" s="190"/>
      <c r="AC97" s="190"/>
      <c r="AD97" s="190"/>
      <c r="AE97" s="190"/>
      <c r="AF97" s="190"/>
      <c r="AG97" s="190"/>
      <c r="AH97" s="190"/>
      <c r="AI97" s="190"/>
      <c r="AJ97" s="190"/>
      <c r="AK97" s="191"/>
      <c r="AL97" s="54"/>
    </row>
    <row r="98" spans="1:38" ht="27.75" customHeight="1" x14ac:dyDescent="0.25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R98" s="102" t="s">
        <v>18</v>
      </c>
      <c r="S98" s="103"/>
      <c r="T98" s="103"/>
      <c r="U98" s="104"/>
      <c r="V98" s="193" t="str">
        <f>V55&amp;""</f>
        <v/>
      </c>
      <c r="W98" s="194"/>
      <c r="X98" s="194"/>
      <c r="Y98" s="194"/>
      <c r="Z98" s="194"/>
      <c r="AA98" s="194"/>
      <c r="AB98" s="194"/>
      <c r="AC98" s="194"/>
      <c r="AD98" s="194"/>
      <c r="AE98" s="194"/>
      <c r="AF98" s="194"/>
      <c r="AG98" s="194"/>
      <c r="AH98" s="194"/>
      <c r="AI98" s="194"/>
      <c r="AJ98" s="177" t="s">
        <v>4</v>
      </c>
      <c r="AK98" s="96"/>
      <c r="AL98" s="43"/>
    </row>
    <row r="99" spans="1:38" ht="13.5" customHeight="1" x14ac:dyDescent="0.25">
      <c r="A99" s="36" t="s">
        <v>100</v>
      </c>
    </row>
    <row r="100" spans="1:38" ht="13.75" thickBot="1" x14ac:dyDescent="0.3">
      <c r="S100" s="5" t="s">
        <v>99</v>
      </c>
      <c r="X100" s="1" t="s">
        <v>98</v>
      </c>
      <c r="AE100" s="1" t="s">
        <v>97</v>
      </c>
      <c r="AG100" s="1"/>
      <c r="AH100" s="1"/>
      <c r="AI100" s="1"/>
      <c r="AJ100" s="1"/>
      <c r="AK100" s="1"/>
    </row>
    <row r="101" spans="1:38" ht="27" customHeight="1" thickBot="1" x14ac:dyDescent="0.3">
      <c r="A101" s="281" t="s">
        <v>96</v>
      </c>
      <c r="B101" s="281"/>
      <c r="C101" s="281"/>
      <c r="D101" s="281"/>
      <c r="G101" s="403" t="str">
        <f>IF(G58="", "", G58)</f>
        <v/>
      </c>
      <c r="H101" s="404"/>
      <c r="I101" s="404"/>
      <c r="J101" s="404"/>
      <c r="K101" s="404"/>
      <c r="L101" s="404"/>
      <c r="M101" s="404"/>
      <c r="N101" s="404"/>
      <c r="O101" s="405"/>
      <c r="P101" s="52"/>
      <c r="Q101" s="48"/>
      <c r="R101" s="48"/>
      <c r="S101" s="256" t="s">
        <v>95</v>
      </c>
      <c r="T101" s="257"/>
      <c r="U101" s="257"/>
      <c r="V101" s="257"/>
      <c r="W101" s="258"/>
      <c r="X101" s="398" t="str">
        <f>IF(X58="", "", X58)</f>
        <v/>
      </c>
      <c r="Y101" s="398"/>
      <c r="Z101" s="398"/>
      <c r="AA101" s="398"/>
      <c r="AB101" s="398"/>
      <c r="AC101" s="398"/>
      <c r="AD101" s="398"/>
      <c r="AE101" s="398" t="str">
        <f>IF(AE58="", "", AE58)</f>
        <v/>
      </c>
      <c r="AF101" s="398"/>
      <c r="AG101" s="398"/>
      <c r="AH101" s="398"/>
      <c r="AI101" s="398"/>
      <c r="AJ101" s="398"/>
      <c r="AK101" s="398"/>
    </row>
    <row r="102" spans="1:38" ht="27.75" customHeight="1" x14ac:dyDescent="0.25"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256" t="s">
        <v>94</v>
      </c>
      <c r="T102" s="257"/>
      <c r="U102" s="257"/>
      <c r="V102" s="257"/>
      <c r="W102" s="258"/>
      <c r="X102" s="398" t="str">
        <f>IF(X59="", "", X59)</f>
        <v/>
      </c>
      <c r="Y102" s="398"/>
      <c r="Z102" s="398"/>
      <c r="AA102" s="398"/>
      <c r="AB102" s="398"/>
      <c r="AC102" s="398"/>
      <c r="AD102" s="398"/>
      <c r="AE102" s="398" t="str">
        <f>IF(AE59="", "", AE59)</f>
        <v/>
      </c>
      <c r="AF102" s="398"/>
      <c r="AG102" s="398"/>
      <c r="AH102" s="398"/>
      <c r="AI102" s="398"/>
      <c r="AJ102" s="398"/>
      <c r="AK102" s="398"/>
    </row>
    <row r="103" spans="1:38" ht="27" customHeight="1" x14ac:dyDescent="0.2">
      <c r="A103" s="282" t="s">
        <v>93</v>
      </c>
      <c r="B103" s="283"/>
      <c r="C103" s="283"/>
      <c r="D103" s="283"/>
      <c r="G103" s="399"/>
      <c r="H103" s="400"/>
      <c r="I103" s="400"/>
      <c r="J103" s="400"/>
      <c r="K103" s="400"/>
      <c r="L103" s="400"/>
      <c r="M103" s="400"/>
      <c r="N103" s="400"/>
      <c r="O103" s="401"/>
      <c r="P103" s="51" t="s">
        <v>92</v>
      </c>
      <c r="Q103" s="47"/>
      <c r="R103" s="47"/>
      <c r="S103" s="256" t="s">
        <v>91</v>
      </c>
      <c r="T103" s="257"/>
      <c r="U103" s="257"/>
      <c r="V103" s="257"/>
      <c r="W103" s="258"/>
      <c r="X103" s="398" t="str">
        <f>IF(X60="", "", X60)</f>
        <v/>
      </c>
      <c r="Y103" s="398"/>
      <c r="Z103" s="398"/>
      <c r="AA103" s="398"/>
      <c r="AB103" s="398"/>
      <c r="AC103" s="398"/>
      <c r="AD103" s="398"/>
      <c r="AE103" s="402"/>
      <c r="AF103" s="402"/>
      <c r="AG103" s="402"/>
      <c r="AH103" s="402"/>
      <c r="AI103" s="402"/>
      <c r="AJ103" s="402"/>
      <c r="AK103" s="402"/>
    </row>
    <row r="104" spans="1:38" ht="27" customHeight="1" x14ac:dyDescent="0.25">
      <c r="A104" s="49"/>
      <c r="B104" s="49"/>
      <c r="C104" s="49"/>
      <c r="D104" s="49"/>
      <c r="G104" s="50"/>
      <c r="H104" s="50"/>
      <c r="I104" s="50"/>
      <c r="J104" s="50"/>
      <c r="K104" s="50"/>
      <c r="L104" s="50"/>
      <c r="M104" s="50"/>
      <c r="N104" s="50"/>
      <c r="O104" s="50"/>
      <c r="P104" s="5"/>
      <c r="Q104" s="5"/>
      <c r="R104" s="47"/>
      <c r="S104" s="256" t="s">
        <v>90</v>
      </c>
      <c r="T104" s="257"/>
      <c r="U104" s="257"/>
      <c r="V104" s="257"/>
      <c r="W104" s="258"/>
      <c r="X104" s="402"/>
      <c r="Y104" s="402"/>
      <c r="Z104" s="402"/>
      <c r="AA104" s="402"/>
      <c r="AB104" s="402"/>
      <c r="AC104" s="402"/>
      <c r="AD104" s="402"/>
      <c r="AE104" s="398" t="str">
        <f>IF(AE61="", "", AE61)</f>
        <v/>
      </c>
      <c r="AF104" s="398"/>
      <c r="AG104" s="398"/>
      <c r="AH104" s="398"/>
      <c r="AI104" s="398"/>
      <c r="AJ104" s="398"/>
      <c r="AK104" s="398"/>
    </row>
    <row r="105" spans="1:38" ht="12.75" customHeight="1" x14ac:dyDescent="0.25">
      <c r="A105" s="49"/>
      <c r="B105" s="49"/>
      <c r="C105" s="49"/>
      <c r="D105" s="49"/>
      <c r="G105" s="48"/>
      <c r="H105" s="48"/>
      <c r="I105" s="48"/>
      <c r="J105" s="48"/>
      <c r="K105" s="48"/>
      <c r="L105" s="48"/>
      <c r="M105" s="48"/>
      <c r="N105" s="48"/>
      <c r="O105" s="48"/>
      <c r="P105" s="5"/>
      <c r="Q105" s="5"/>
      <c r="R105" s="47"/>
      <c r="S105" s="46"/>
      <c r="T105" s="46"/>
      <c r="U105" s="46"/>
      <c r="V105" s="46"/>
      <c r="W105" s="46"/>
      <c r="X105" s="45"/>
      <c r="Y105" s="45"/>
      <c r="Z105" s="45"/>
      <c r="AA105" s="45"/>
      <c r="AB105" s="45"/>
      <c r="AC105" s="45"/>
      <c r="AD105" s="45"/>
      <c r="AE105" s="44"/>
      <c r="AF105" s="44"/>
      <c r="AG105" s="44"/>
      <c r="AH105" s="44"/>
      <c r="AI105" s="44"/>
      <c r="AJ105" s="44"/>
      <c r="AK105" s="44"/>
    </row>
    <row r="106" spans="1:38" ht="15.75" customHeight="1" x14ac:dyDescent="0.25">
      <c r="A106" s="93" t="s">
        <v>89</v>
      </c>
      <c r="B106" s="274"/>
      <c r="C106" s="274"/>
      <c r="D106" s="276" t="s">
        <v>2</v>
      </c>
      <c r="E106" s="276"/>
      <c r="F106" s="276"/>
      <c r="G106" s="201" t="str">
        <f>G63&amp;""</f>
        <v/>
      </c>
      <c r="H106" s="202"/>
      <c r="I106" s="202"/>
      <c r="J106" s="202"/>
      <c r="K106" s="202"/>
      <c r="L106" s="202"/>
      <c r="M106" s="202"/>
      <c r="N106" s="202"/>
      <c r="O106" s="202"/>
      <c r="P106" s="202"/>
      <c r="Q106" s="202"/>
      <c r="R106" s="202"/>
      <c r="S106" s="202"/>
      <c r="T106" s="202"/>
      <c r="U106" s="202"/>
      <c r="V106" s="203"/>
      <c r="W106" s="93" t="s">
        <v>110</v>
      </c>
      <c r="X106" s="274"/>
      <c r="Y106" s="94"/>
      <c r="Z106" s="444" t="str">
        <f>Z63&amp;""</f>
        <v/>
      </c>
      <c r="AA106" s="445"/>
      <c r="AB106" s="445"/>
      <c r="AC106" s="445"/>
      <c r="AD106" s="445"/>
      <c r="AE106" s="445"/>
      <c r="AF106" s="445"/>
      <c r="AG106" s="445"/>
      <c r="AH106" s="445"/>
      <c r="AI106" s="445"/>
      <c r="AJ106" s="445"/>
      <c r="AK106" s="446"/>
    </row>
    <row r="107" spans="1:38" ht="26.25" customHeight="1" x14ac:dyDescent="0.25">
      <c r="A107" s="275"/>
      <c r="B107" s="245"/>
      <c r="C107" s="245"/>
      <c r="D107" s="277" t="s">
        <v>86</v>
      </c>
      <c r="E107" s="277"/>
      <c r="F107" s="277"/>
      <c r="G107" s="201" t="str">
        <f>G64&amp;""</f>
        <v/>
      </c>
      <c r="H107" s="202"/>
      <c r="I107" s="202"/>
      <c r="J107" s="202"/>
      <c r="K107" s="202"/>
      <c r="L107" s="202"/>
      <c r="M107" s="202"/>
      <c r="N107" s="202"/>
      <c r="O107" s="202"/>
      <c r="P107" s="202"/>
      <c r="Q107" s="202"/>
      <c r="R107" s="202"/>
      <c r="S107" s="202"/>
      <c r="T107" s="202"/>
      <c r="U107" s="202"/>
      <c r="V107" s="203"/>
      <c r="W107" s="95"/>
      <c r="X107" s="177"/>
      <c r="Y107" s="96"/>
      <c r="Z107" s="406" t="s">
        <v>111</v>
      </c>
      <c r="AA107" s="407"/>
      <c r="AB107" s="407"/>
      <c r="AC107" s="407"/>
      <c r="AD107" s="407"/>
      <c r="AE107" s="407"/>
      <c r="AF107" s="407"/>
      <c r="AG107" s="407"/>
      <c r="AH107" s="407"/>
      <c r="AI107" s="407"/>
      <c r="AJ107" s="407"/>
      <c r="AK107" s="408"/>
    </row>
    <row r="108" spans="1:38" ht="22.5" customHeight="1" x14ac:dyDescent="0.25">
      <c r="A108" s="270" t="s">
        <v>84</v>
      </c>
      <c r="B108" s="271"/>
      <c r="C108" s="111" t="s">
        <v>83</v>
      </c>
      <c r="D108" s="112"/>
      <c r="E108" s="112"/>
      <c r="F108" s="112"/>
      <c r="G108" s="112"/>
      <c r="H108" s="112"/>
      <c r="I108" s="113"/>
      <c r="J108" s="111" t="s">
        <v>112</v>
      </c>
      <c r="K108" s="112"/>
      <c r="L108" s="113"/>
      <c r="M108" s="111" t="s">
        <v>47</v>
      </c>
      <c r="N108" s="301"/>
      <c r="O108" s="111" t="s">
        <v>113</v>
      </c>
      <c r="P108" s="112"/>
      <c r="Q108" s="112"/>
      <c r="R108" s="113"/>
      <c r="S108" s="314" t="s">
        <v>45</v>
      </c>
      <c r="T108" s="300"/>
      <c r="U108" s="300"/>
      <c r="V108" s="300"/>
      <c r="W108" s="300"/>
      <c r="X108" s="300"/>
      <c r="Y108" s="301"/>
      <c r="Z108" s="271" t="s">
        <v>80</v>
      </c>
      <c r="AA108" s="271"/>
      <c r="AB108" s="271"/>
      <c r="AC108" s="271"/>
      <c r="AD108" s="271"/>
      <c r="AE108" s="271"/>
      <c r="AF108" s="271"/>
      <c r="AG108" s="271"/>
      <c r="AH108" s="271"/>
      <c r="AI108" s="271"/>
      <c r="AJ108" s="271"/>
      <c r="AK108" s="271"/>
    </row>
    <row r="109" spans="1:38" ht="22.5" customHeight="1" x14ac:dyDescent="0.25">
      <c r="A109" s="349" t="str">
        <f>A66&amp;""</f>
        <v/>
      </c>
      <c r="B109" s="349"/>
      <c r="C109" s="450" t="str">
        <f>C66&amp;""</f>
        <v/>
      </c>
      <c r="D109" s="451"/>
      <c r="E109" s="451"/>
      <c r="F109" s="451"/>
      <c r="G109" s="451"/>
      <c r="H109" s="451"/>
      <c r="I109" s="452"/>
      <c r="J109" s="453" t="str">
        <f>IF(J66="", "", J66)</f>
        <v/>
      </c>
      <c r="K109" s="454"/>
      <c r="L109" s="455"/>
      <c r="M109" s="456" t="str">
        <f>M66&amp;""</f>
        <v/>
      </c>
      <c r="N109" s="457"/>
      <c r="O109" s="458" t="str">
        <f>IF(O66="", "", O66)</f>
        <v/>
      </c>
      <c r="P109" s="459"/>
      <c r="Q109" s="459"/>
      <c r="R109" s="460"/>
      <c r="S109" s="423" t="str">
        <f>IF(S66="", "", S66)</f>
        <v/>
      </c>
      <c r="T109" s="424"/>
      <c r="U109" s="424"/>
      <c r="V109" s="424"/>
      <c r="W109" s="424"/>
      <c r="X109" s="424"/>
      <c r="Y109" s="425"/>
      <c r="Z109" s="357" t="s">
        <v>79</v>
      </c>
      <c r="AA109" s="358"/>
      <c r="AB109" s="358"/>
      <c r="AC109" s="359"/>
      <c r="AD109" s="447" t="str">
        <f>AD66&amp;""</f>
        <v/>
      </c>
      <c r="AE109" s="448"/>
      <c r="AF109" s="448"/>
      <c r="AG109" s="448"/>
      <c r="AH109" s="448"/>
      <c r="AI109" s="448"/>
      <c r="AJ109" s="448"/>
      <c r="AK109" s="449"/>
    </row>
    <row r="110" spans="1:38" ht="22.5" customHeight="1" x14ac:dyDescent="0.25">
      <c r="A110" s="349" t="str">
        <f t="shared" ref="A110:A118" si="7">A67&amp;""</f>
        <v/>
      </c>
      <c r="B110" s="349"/>
      <c r="C110" s="450" t="str">
        <f t="shared" ref="C110:C118" si="8">C67&amp;""</f>
        <v/>
      </c>
      <c r="D110" s="451"/>
      <c r="E110" s="451"/>
      <c r="F110" s="451"/>
      <c r="G110" s="451"/>
      <c r="H110" s="451"/>
      <c r="I110" s="452"/>
      <c r="J110" s="453" t="str">
        <f t="shared" ref="J110:J118" si="9">IF(J67="", "", J67)</f>
        <v/>
      </c>
      <c r="K110" s="454"/>
      <c r="L110" s="455"/>
      <c r="M110" s="456" t="str">
        <f t="shared" ref="M110:M118" si="10">M67&amp;""</f>
        <v/>
      </c>
      <c r="N110" s="457"/>
      <c r="O110" s="458" t="str">
        <f t="shared" ref="O110:O118" si="11">IF(O67="", "", O67)</f>
        <v/>
      </c>
      <c r="P110" s="459"/>
      <c r="Q110" s="459"/>
      <c r="R110" s="460"/>
      <c r="S110" s="423" t="str">
        <f t="shared" ref="S110:S118" si="12">IF(S67="", "", S67)</f>
        <v/>
      </c>
      <c r="T110" s="424"/>
      <c r="U110" s="424"/>
      <c r="V110" s="424"/>
      <c r="W110" s="424"/>
      <c r="X110" s="424"/>
      <c r="Y110" s="425"/>
      <c r="Z110" s="364" t="s">
        <v>78</v>
      </c>
      <c r="AA110" s="365"/>
      <c r="AB110" s="365"/>
      <c r="AC110" s="366"/>
      <c r="AD110" s="367" t="str">
        <f>AD67&amp;""</f>
        <v/>
      </c>
      <c r="AE110" s="368"/>
      <c r="AF110" s="368"/>
      <c r="AG110" s="368"/>
      <c r="AH110" s="368"/>
      <c r="AI110" s="368"/>
      <c r="AJ110" s="368"/>
      <c r="AK110" s="369"/>
    </row>
    <row r="111" spans="1:38" ht="22.5" customHeight="1" x14ac:dyDescent="0.25">
      <c r="A111" s="349" t="str">
        <f t="shared" si="7"/>
        <v/>
      </c>
      <c r="B111" s="349"/>
      <c r="C111" s="450" t="str">
        <f t="shared" si="8"/>
        <v/>
      </c>
      <c r="D111" s="451"/>
      <c r="E111" s="451"/>
      <c r="F111" s="451"/>
      <c r="G111" s="451"/>
      <c r="H111" s="451"/>
      <c r="I111" s="452"/>
      <c r="J111" s="453" t="str">
        <f t="shared" si="9"/>
        <v/>
      </c>
      <c r="K111" s="454"/>
      <c r="L111" s="455"/>
      <c r="M111" s="456" t="str">
        <f t="shared" si="10"/>
        <v/>
      </c>
      <c r="N111" s="457"/>
      <c r="O111" s="458" t="str">
        <f t="shared" si="11"/>
        <v/>
      </c>
      <c r="P111" s="459"/>
      <c r="Q111" s="459"/>
      <c r="R111" s="460"/>
      <c r="S111" s="423" t="str">
        <f t="shared" si="12"/>
        <v/>
      </c>
      <c r="T111" s="424"/>
      <c r="U111" s="424"/>
      <c r="V111" s="424"/>
      <c r="W111" s="424"/>
      <c r="X111" s="424"/>
      <c r="Y111" s="425"/>
      <c r="Z111" s="364" t="s">
        <v>77</v>
      </c>
      <c r="AA111" s="365"/>
      <c r="AB111" s="365"/>
      <c r="AC111" s="366"/>
      <c r="AD111" s="367" t="str">
        <f t="shared" ref="AD111:AD112" si="13">AD68&amp;""</f>
        <v/>
      </c>
      <c r="AE111" s="368"/>
      <c r="AF111" s="368"/>
      <c r="AG111" s="368"/>
      <c r="AH111" s="368"/>
      <c r="AI111" s="368"/>
      <c r="AJ111" s="368"/>
      <c r="AK111" s="369"/>
    </row>
    <row r="112" spans="1:38" ht="22.5" customHeight="1" x14ac:dyDescent="0.25">
      <c r="A112" s="349" t="str">
        <f t="shared" si="7"/>
        <v/>
      </c>
      <c r="B112" s="349"/>
      <c r="C112" s="450" t="str">
        <f t="shared" si="8"/>
        <v/>
      </c>
      <c r="D112" s="451"/>
      <c r="E112" s="451"/>
      <c r="F112" s="451"/>
      <c r="G112" s="451"/>
      <c r="H112" s="451"/>
      <c r="I112" s="452"/>
      <c r="J112" s="453" t="str">
        <f t="shared" si="9"/>
        <v/>
      </c>
      <c r="K112" s="454"/>
      <c r="L112" s="455"/>
      <c r="M112" s="456" t="str">
        <f t="shared" si="10"/>
        <v/>
      </c>
      <c r="N112" s="457"/>
      <c r="O112" s="458" t="str">
        <f t="shared" si="11"/>
        <v/>
      </c>
      <c r="P112" s="459"/>
      <c r="Q112" s="459"/>
      <c r="R112" s="460"/>
      <c r="S112" s="423" t="str">
        <f t="shared" si="12"/>
        <v/>
      </c>
      <c r="T112" s="424"/>
      <c r="U112" s="424"/>
      <c r="V112" s="424"/>
      <c r="W112" s="424"/>
      <c r="X112" s="424"/>
      <c r="Y112" s="425"/>
      <c r="Z112" s="364" t="s">
        <v>76</v>
      </c>
      <c r="AA112" s="365"/>
      <c r="AB112" s="365"/>
      <c r="AC112" s="366"/>
      <c r="AD112" s="367" t="str">
        <f t="shared" si="13"/>
        <v/>
      </c>
      <c r="AE112" s="368"/>
      <c r="AF112" s="368"/>
      <c r="AG112" s="368"/>
      <c r="AH112" s="368"/>
      <c r="AI112" s="368"/>
      <c r="AJ112" s="368"/>
      <c r="AK112" s="369"/>
    </row>
    <row r="113" spans="1:37" ht="22.5" customHeight="1" x14ac:dyDescent="0.25">
      <c r="A113" s="349" t="str">
        <f t="shared" si="7"/>
        <v/>
      </c>
      <c r="B113" s="349"/>
      <c r="C113" s="450" t="str">
        <f t="shared" si="8"/>
        <v/>
      </c>
      <c r="D113" s="451"/>
      <c r="E113" s="451"/>
      <c r="F113" s="451"/>
      <c r="G113" s="451"/>
      <c r="H113" s="451"/>
      <c r="I113" s="452"/>
      <c r="J113" s="453" t="str">
        <f t="shared" si="9"/>
        <v/>
      </c>
      <c r="K113" s="454"/>
      <c r="L113" s="455"/>
      <c r="M113" s="456" t="str">
        <f t="shared" si="10"/>
        <v/>
      </c>
      <c r="N113" s="457"/>
      <c r="O113" s="458" t="str">
        <f t="shared" si="11"/>
        <v/>
      </c>
      <c r="P113" s="459"/>
      <c r="Q113" s="459"/>
      <c r="R113" s="460"/>
      <c r="S113" s="423" t="str">
        <f t="shared" si="12"/>
        <v/>
      </c>
      <c r="T113" s="424"/>
      <c r="U113" s="424"/>
      <c r="V113" s="424"/>
      <c r="W113" s="424"/>
      <c r="X113" s="424"/>
      <c r="Y113" s="425"/>
      <c r="Z113" s="370" t="s">
        <v>75</v>
      </c>
      <c r="AA113" s="371"/>
      <c r="AB113" s="371"/>
      <c r="AC113" s="372"/>
      <c r="AD113" s="373" t="str">
        <f>AD70&amp;""</f>
        <v/>
      </c>
      <c r="AE113" s="374"/>
      <c r="AF113" s="374"/>
      <c r="AG113" s="374"/>
      <c r="AH113" s="374"/>
      <c r="AI113" s="374"/>
      <c r="AJ113" s="374"/>
      <c r="AK113" s="375"/>
    </row>
    <row r="114" spans="1:37" ht="22.5" customHeight="1" x14ac:dyDescent="0.25">
      <c r="A114" s="349" t="str">
        <f t="shared" si="7"/>
        <v/>
      </c>
      <c r="B114" s="349"/>
      <c r="C114" s="450" t="str">
        <f t="shared" si="8"/>
        <v/>
      </c>
      <c r="D114" s="451"/>
      <c r="E114" s="451"/>
      <c r="F114" s="451"/>
      <c r="G114" s="451"/>
      <c r="H114" s="451"/>
      <c r="I114" s="452"/>
      <c r="J114" s="453" t="str">
        <f t="shared" si="9"/>
        <v/>
      </c>
      <c r="K114" s="454"/>
      <c r="L114" s="455"/>
      <c r="M114" s="456" t="str">
        <f t="shared" si="10"/>
        <v/>
      </c>
      <c r="N114" s="457"/>
      <c r="O114" s="458" t="str">
        <f t="shared" si="11"/>
        <v/>
      </c>
      <c r="P114" s="459"/>
      <c r="Q114" s="459"/>
      <c r="R114" s="460"/>
      <c r="S114" s="423" t="str">
        <f t="shared" si="12"/>
        <v/>
      </c>
      <c r="T114" s="424"/>
      <c r="U114" s="424"/>
      <c r="V114" s="424"/>
      <c r="W114" s="424"/>
      <c r="X114" s="424"/>
      <c r="Y114" s="425"/>
      <c r="Z114" s="297" t="s">
        <v>74</v>
      </c>
      <c r="AA114" s="298"/>
      <c r="AB114" s="298"/>
      <c r="AC114" s="298"/>
      <c r="AD114" s="298"/>
      <c r="AE114" s="298"/>
      <c r="AF114" s="298"/>
      <c r="AG114" s="298"/>
      <c r="AH114" s="298"/>
      <c r="AI114" s="298"/>
      <c r="AJ114" s="298"/>
      <c r="AK114" s="299"/>
    </row>
    <row r="115" spans="1:37" ht="22.5" customHeight="1" x14ac:dyDescent="0.25">
      <c r="A115" s="349" t="str">
        <f t="shared" si="7"/>
        <v/>
      </c>
      <c r="B115" s="349"/>
      <c r="C115" s="450" t="str">
        <f t="shared" si="8"/>
        <v/>
      </c>
      <c r="D115" s="451"/>
      <c r="E115" s="451"/>
      <c r="F115" s="451"/>
      <c r="G115" s="451"/>
      <c r="H115" s="451"/>
      <c r="I115" s="452"/>
      <c r="J115" s="453" t="str">
        <f t="shared" si="9"/>
        <v/>
      </c>
      <c r="K115" s="454"/>
      <c r="L115" s="455"/>
      <c r="M115" s="456" t="str">
        <f t="shared" si="10"/>
        <v/>
      </c>
      <c r="N115" s="457"/>
      <c r="O115" s="458" t="str">
        <f t="shared" si="11"/>
        <v/>
      </c>
      <c r="P115" s="459"/>
      <c r="Q115" s="459"/>
      <c r="R115" s="460"/>
      <c r="S115" s="423" t="str">
        <f t="shared" si="12"/>
        <v/>
      </c>
      <c r="T115" s="424"/>
      <c r="U115" s="424"/>
      <c r="V115" s="424"/>
      <c r="W115" s="424"/>
      <c r="X115" s="424"/>
      <c r="Y115" s="425"/>
      <c r="Z115" s="42" t="s">
        <v>73</v>
      </c>
      <c r="AA115" s="41"/>
      <c r="AB115" s="41"/>
      <c r="AC115" s="41"/>
      <c r="AD115" s="41"/>
      <c r="AE115" s="376" t="str">
        <f>AE72&amp;""</f>
        <v/>
      </c>
      <c r="AF115" s="376"/>
      <c r="AG115" s="41" t="s">
        <v>72</v>
      </c>
      <c r="AH115" s="41"/>
      <c r="AI115" s="41"/>
      <c r="AJ115" s="41"/>
      <c r="AK115" s="40"/>
    </row>
    <row r="116" spans="1:37" ht="22.5" customHeight="1" x14ac:dyDescent="0.25">
      <c r="A116" s="349" t="str">
        <f t="shared" si="7"/>
        <v/>
      </c>
      <c r="B116" s="349"/>
      <c r="C116" s="450" t="str">
        <f t="shared" si="8"/>
        <v/>
      </c>
      <c r="D116" s="451"/>
      <c r="E116" s="451"/>
      <c r="F116" s="451"/>
      <c r="G116" s="451"/>
      <c r="H116" s="451"/>
      <c r="I116" s="452"/>
      <c r="J116" s="453" t="str">
        <f t="shared" si="9"/>
        <v/>
      </c>
      <c r="K116" s="454"/>
      <c r="L116" s="455"/>
      <c r="M116" s="456" t="str">
        <f t="shared" si="10"/>
        <v/>
      </c>
      <c r="N116" s="457"/>
      <c r="O116" s="458" t="str">
        <f t="shared" si="11"/>
        <v/>
      </c>
      <c r="P116" s="459"/>
      <c r="Q116" s="459"/>
      <c r="R116" s="460"/>
      <c r="S116" s="423" t="str">
        <f t="shared" si="12"/>
        <v/>
      </c>
      <c r="T116" s="424"/>
      <c r="U116" s="424"/>
      <c r="V116" s="424"/>
      <c r="W116" s="424"/>
      <c r="X116" s="424"/>
      <c r="Y116" s="425"/>
      <c r="Z116" s="377" t="str">
        <f>Z73&amp;""</f>
        <v/>
      </c>
      <c r="AA116" s="378"/>
      <c r="AB116" s="378"/>
      <c r="AC116" s="378"/>
      <c r="AD116" s="378"/>
      <c r="AE116" s="378"/>
      <c r="AF116" s="378"/>
      <c r="AG116" s="378"/>
      <c r="AH116" s="378"/>
      <c r="AI116" s="378"/>
      <c r="AJ116" s="378"/>
      <c r="AK116" s="379"/>
    </row>
    <row r="117" spans="1:37" ht="22.5" customHeight="1" x14ac:dyDescent="0.25">
      <c r="A117" s="349" t="str">
        <f t="shared" si="7"/>
        <v/>
      </c>
      <c r="B117" s="349"/>
      <c r="C117" s="450" t="str">
        <f t="shared" si="8"/>
        <v/>
      </c>
      <c r="D117" s="451"/>
      <c r="E117" s="451"/>
      <c r="F117" s="451"/>
      <c r="G117" s="451"/>
      <c r="H117" s="451"/>
      <c r="I117" s="452"/>
      <c r="J117" s="453" t="str">
        <f t="shared" si="9"/>
        <v/>
      </c>
      <c r="K117" s="454"/>
      <c r="L117" s="455"/>
      <c r="M117" s="456" t="str">
        <f t="shared" si="10"/>
        <v/>
      </c>
      <c r="N117" s="457"/>
      <c r="O117" s="458" t="str">
        <f t="shared" si="11"/>
        <v/>
      </c>
      <c r="P117" s="459"/>
      <c r="Q117" s="459"/>
      <c r="R117" s="460"/>
      <c r="S117" s="423" t="str">
        <f t="shared" si="12"/>
        <v/>
      </c>
      <c r="T117" s="424"/>
      <c r="U117" s="424"/>
      <c r="V117" s="424"/>
      <c r="W117" s="424"/>
      <c r="X117" s="424"/>
      <c r="Y117" s="425"/>
      <c r="Z117" s="380"/>
      <c r="AA117" s="378"/>
      <c r="AB117" s="378"/>
      <c r="AC117" s="378"/>
      <c r="AD117" s="378"/>
      <c r="AE117" s="378"/>
      <c r="AF117" s="378"/>
      <c r="AG117" s="378"/>
      <c r="AH117" s="378"/>
      <c r="AI117" s="378"/>
      <c r="AJ117" s="378"/>
      <c r="AK117" s="379"/>
    </row>
    <row r="118" spans="1:37" ht="22.5" customHeight="1" x14ac:dyDescent="0.25">
      <c r="A118" s="349" t="str">
        <f t="shared" si="7"/>
        <v/>
      </c>
      <c r="B118" s="349"/>
      <c r="C118" s="450" t="str">
        <f t="shared" si="8"/>
        <v/>
      </c>
      <c r="D118" s="451"/>
      <c r="E118" s="451"/>
      <c r="F118" s="451"/>
      <c r="G118" s="451"/>
      <c r="H118" s="451"/>
      <c r="I118" s="452"/>
      <c r="J118" s="453" t="str">
        <f t="shared" si="9"/>
        <v/>
      </c>
      <c r="K118" s="454"/>
      <c r="L118" s="455"/>
      <c r="M118" s="456" t="str">
        <f t="shared" si="10"/>
        <v/>
      </c>
      <c r="N118" s="457"/>
      <c r="O118" s="458" t="str">
        <f t="shared" si="11"/>
        <v/>
      </c>
      <c r="P118" s="459"/>
      <c r="Q118" s="459"/>
      <c r="R118" s="460"/>
      <c r="S118" s="423" t="str">
        <f t="shared" si="12"/>
        <v/>
      </c>
      <c r="T118" s="424"/>
      <c r="U118" s="424"/>
      <c r="V118" s="424"/>
      <c r="W118" s="424"/>
      <c r="X118" s="424"/>
      <c r="Y118" s="425"/>
      <c r="Z118" s="380"/>
      <c r="AA118" s="378"/>
      <c r="AB118" s="378"/>
      <c r="AC118" s="378"/>
      <c r="AD118" s="378"/>
      <c r="AE118" s="378"/>
      <c r="AF118" s="378"/>
      <c r="AG118" s="378"/>
      <c r="AH118" s="378"/>
      <c r="AI118" s="378"/>
      <c r="AJ118" s="378"/>
      <c r="AK118" s="379"/>
    </row>
    <row r="119" spans="1:37" ht="15.75" customHeight="1" x14ac:dyDescent="0.25">
      <c r="A119" s="270" t="s">
        <v>71</v>
      </c>
      <c r="B119" s="270"/>
      <c r="C119" s="270"/>
      <c r="D119" s="270"/>
      <c r="E119" s="270"/>
      <c r="F119" s="270"/>
      <c r="G119" s="308" t="s">
        <v>114</v>
      </c>
      <c r="H119" s="309"/>
      <c r="I119" s="309"/>
      <c r="J119" s="309"/>
      <c r="K119" s="309"/>
      <c r="L119" s="309"/>
      <c r="M119" s="309"/>
      <c r="N119" s="309"/>
      <c r="O119" s="309"/>
      <c r="P119" s="309"/>
      <c r="Q119" s="309"/>
      <c r="R119" s="310"/>
      <c r="S119" s="438" t="str">
        <f>IF(S76="", "", S76)</f>
        <v/>
      </c>
      <c r="T119" s="439"/>
      <c r="U119" s="439"/>
      <c r="V119" s="439"/>
      <c r="W119" s="439"/>
      <c r="X119" s="439"/>
      <c r="Y119" s="440"/>
      <c r="Z119" s="380"/>
      <c r="AA119" s="378"/>
      <c r="AB119" s="378"/>
      <c r="AC119" s="378"/>
      <c r="AD119" s="378"/>
      <c r="AE119" s="378"/>
      <c r="AF119" s="378"/>
      <c r="AG119" s="378"/>
      <c r="AH119" s="378"/>
      <c r="AI119" s="378"/>
      <c r="AJ119" s="378"/>
      <c r="AK119" s="379"/>
    </row>
    <row r="120" spans="1:37" ht="15.75" customHeight="1" x14ac:dyDescent="0.25">
      <c r="A120" s="270" t="str">
        <f>A77&amp;""</f>
        <v/>
      </c>
      <c r="B120" s="270"/>
      <c r="C120" s="270"/>
      <c r="D120" s="270"/>
      <c r="E120" s="270"/>
      <c r="F120" s="270"/>
      <c r="G120" s="311"/>
      <c r="H120" s="312"/>
      <c r="I120" s="312"/>
      <c r="J120" s="312"/>
      <c r="K120" s="312"/>
      <c r="L120" s="312"/>
      <c r="M120" s="312"/>
      <c r="N120" s="312"/>
      <c r="O120" s="312"/>
      <c r="P120" s="312"/>
      <c r="Q120" s="312"/>
      <c r="R120" s="313"/>
      <c r="S120" s="441"/>
      <c r="T120" s="442"/>
      <c r="U120" s="442"/>
      <c r="V120" s="442"/>
      <c r="W120" s="442"/>
      <c r="X120" s="442"/>
      <c r="Y120" s="443"/>
      <c r="Z120" s="380"/>
      <c r="AA120" s="378"/>
      <c r="AB120" s="378"/>
      <c r="AC120" s="378"/>
      <c r="AD120" s="378"/>
      <c r="AE120" s="378"/>
      <c r="AF120" s="378"/>
      <c r="AG120" s="378"/>
      <c r="AH120" s="378"/>
      <c r="AI120" s="378"/>
      <c r="AJ120" s="378"/>
      <c r="AK120" s="379"/>
    </row>
    <row r="121" spans="1:37" ht="15.75" customHeight="1" x14ac:dyDescent="0.25">
      <c r="A121" s="270"/>
      <c r="B121" s="270"/>
      <c r="C121" s="270"/>
      <c r="D121" s="270"/>
      <c r="E121" s="270"/>
      <c r="F121" s="270"/>
      <c r="G121" s="93" t="s">
        <v>115</v>
      </c>
      <c r="H121" s="336"/>
      <c r="I121" s="336"/>
      <c r="J121" s="336"/>
      <c r="K121" s="336"/>
      <c r="L121" s="336"/>
      <c r="M121" s="336"/>
      <c r="N121" s="336"/>
      <c r="O121" s="336"/>
      <c r="P121" s="336"/>
      <c r="Q121" s="336"/>
      <c r="R121" s="337"/>
      <c r="S121" s="438" t="str">
        <f>IF(S78="", "", S78)</f>
        <v/>
      </c>
      <c r="T121" s="439"/>
      <c r="U121" s="439"/>
      <c r="V121" s="439"/>
      <c r="W121" s="439"/>
      <c r="X121" s="439"/>
      <c r="Y121" s="440"/>
      <c r="Z121" s="380"/>
      <c r="AA121" s="378"/>
      <c r="AB121" s="378"/>
      <c r="AC121" s="378"/>
      <c r="AD121" s="378"/>
      <c r="AE121" s="378"/>
      <c r="AF121" s="378"/>
      <c r="AG121" s="378"/>
      <c r="AH121" s="378"/>
      <c r="AI121" s="378"/>
      <c r="AJ121" s="378"/>
      <c r="AK121" s="379"/>
    </row>
    <row r="122" spans="1:37" ht="15.75" customHeight="1" x14ac:dyDescent="0.25">
      <c r="A122" s="314" t="s">
        <v>68</v>
      </c>
      <c r="B122" s="300"/>
      <c r="C122" s="300"/>
      <c r="D122" s="300"/>
      <c r="E122" s="300"/>
      <c r="F122" s="301"/>
      <c r="G122" s="338"/>
      <c r="H122" s="339"/>
      <c r="I122" s="339"/>
      <c r="J122" s="339"/>
      <c r="K122" s="339"/>
      <c r="L122" s="339"/>
      <c r="M122" s="339"/>
      <c r="N122" s="339"/>
      <c r="O122" s="339"/>
      <c r="P122" s="339"/>
      <c r="Q122" s="339"/>
      <c r="R122" s="340"/>
      <c r="S122" s="441"/>
      <c r="T122" s="442"/>
      <c r="U122" s="442"/>
      <c r="V122" s="442"/>
      <c r="W122" s="442"/>
      <c r="X122" s="442"/>
      <c r="Y122" s="443"/>
      <c r="Z122" s="380"/>
      <c r="AA122" s="378"/>
      <c r="AB122" s="378"/>
      <c r="AC122" s="378"/>
      <c r="AD122" s="378"/>
      <c r="AE122" s="378"/>
      <c r="AF122" s="378"/>
      <c r="AG122" s="378"/>
      <c r="AH122" s="378"/>
      <c r="AI122" s="378"/>
      <c r="AJ122" s="378"/>
      <c r="AK122" s="379"/>
    </row>
    <row r="123" spans="1:37" ht="15.75" customHeight="1" x14ac:dyDescent="0.25">
      <c r="A123" s="270" t="str">
        <f>A80&amp;""</f>
        <v/>
      </c>
      <c r="B123" s="270"/>
      <c r="C123" s="270"/>
      <c r="D123" s="270"/>
      <c r="E123" s="270"/>
      <c r="F123" s="270"/>
      <c r="G123" s="316" t="s">
        <v>67</v>
      </c>
      <c r="H123" s="317"/>
      <c r="I123" s="317"/>
      <c r="J123" s="317"/>
      <c r="K123" s="317"/>
      <c r="L123" s="317"/>
      <c r="M123" s="317"/>
      <c r="N123" s="317"/>
      <c r="O123" s="317"/>
      <c r="P123" s="317"/>
      <c r="Q123" s="317"/>
      <c r="R123" s="318"/>
      <c r="S123" s="438" t="str">
        <f>IF(S80="", "", S80)</f>
        <v/>
      </c>
      <c r="T123" s="439"/>
      <c r="U123" s="439"/>
      <c r="V123" s="439"/>
      <c r="W123" s="439"/>
      <c r="X123" s="439"/>
      <c r="Y123" s="440"/>
      <c r="Z123" s="380"/>
      <c r="AA123" s="378"/>
      <c r="AB123" s="378"/>
      <c r="AC123" s="378"/>
      <c r="AD123" s="378"/>
      <c r="AE123" s="378"/>
      <c r="AF123" s="378"/>
      <c r="AG123" s="378"/>
      <c r="AH123" s="378"/>
      <c r="AI123" s="378"/>
      <c r="AJ123" s="378"/>
      <c r="AK123" s="379"/>
    </row>
    <row r="124" spans="1:37" ht="15.75" customHeight="1" x14ac:dyDescent="0.25">
      <c r="A124" s="270"/>
      <c r="B124" s="270"/>
      <c r="C124" s="270"/>
      <c r="D124" s="270"/>
      <c r="E124" s="270"/>
      <c r="F124" s="270"/>
      <c r="G124" s="319"/>
      <c r="H124" s="320"/>
      <c r="I124" s="320"/>
      <c r="J124" s="320"/>
      <c r="K124" s="320"/>
      <c r="L124" s="320"/>
      <c r="M124" s="320"/>
      <c r="N124" s="320"/>
      <c r="O124" s="320"/>
      <c r="P124" s="320"/>
      <c r="Q124" s="320"/>
      <c r="R124" s="321"/>
      <c r="S124" s="441"/>
      <c r="T124" s="442"/>
      <c r="U124" s="442"/>
      <c r="V124" s="442"/>
      <c r="W124" s="442"/>
      <c r="X124" s="442"/>
      <c r="Y124" s="443"/>
      <c r="Z124" s="381"/>
      <c r="AA124" s="382"/>
      <c r="AB124" s="382"/>
      <c r="AC124" s="382"/>
      <c r="AD124" s="382"/>
      <c r="AE124" s="382"/>
      <c r="AF124" s="382"/>
      <c r="AG124" s="382"/>
      <c r="AH124" s="382"/>
      <c r="AI124" s="382"/>
      <c r="AJ124" s="382"/>
      <c r="AK124" s="383"/>
    </row>
    <row r="125" spans="1:37" ht="15.75" customHeight="1" x14ac:dyDescent="0.25">
      <c r="A125" s="341" t="s">
        <v>66</v>
      </c>
      <c r="B125" s="342"/>
      <c r="C125" s="270" t="s">
        <v>65</v>
      </c>
      <c r="D125" s="270"/>
      <c r="E125" s="270"/>
      <c r="F125" s="270"/>
      <c r="G125" s="270" t="s">
        <v>64</v>
      </c>
      <c r="H125" s="270"/>
      <c r="I125" s="270"/>
      <c r="J125" s="270"/>
      <c r="K125" s="270" t="s">
        <v>63</v>
      </c>
      <c r="L125" s="270"/>
      <c r="M125" s="270"/>
      <c r="N125" s="270"/>
      <c r="O125" s="270" t="s">
        <v>62</v>
      </c>
      <c r="P125" s="270"/>
      <c r="Q125" s="270"/>
      <c r="R125" s="270"/>
      <c r="S125" s="315" t="s">
        <v>61</v>
      </c>
      <c r="T125" s="315"/>
      <c r="U125" s="315"/>
      <c r="V125" s="315"/>
      <c r="W125" s="315"/>
      <c r="X125" s="315"/>
      <c r="Y125" s="315"/>
      <c r="Z125" s="315"/>
      <c r="AA125" s="270" t="s">
        <v>60</v>
      </c>
      <c r="AB125" s="270"/>
      <c r="AC125" s="270"/>
      <c r="AD125" s="270"/>
      <c r="AE125" s="270"/>
      <c r="AF125" s="270"/>
      <c r="AG125" s="270"/>
      <c r="AH125" s="270"/>
      <c r="AI125" s="270"/>
      <c r="AJ125" s="270"/>
      <c r="AK125" s="270"/>
    </row>
    <row r="126" spans="1:37" ht="15.75" customHeight="1" x14ac:dyDescent="0.25">
      <c r="A126" s="342"/>
      <c r="B126" s="342"/>
      <c r="C126" s="271"/>
      <c r="D126" s="271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271"/>
      <c r="Q126" s="271"/>
      <c r="R126" s="271"/>
      <c r="S126" s="271"/>
      <c r="T126" s="271"/>
      <c r="U126" s="271"/>
      <c r="V126" s="271"/>
      <c r="W126" s="271"/>
      <c r="X126" s="271"/>
      <c r="Y126" s="271"/>
      <c r="Z126" s="271"/>
      <c r="AA126" s="271"/>
      <c r="AB126" s="271"/>
      <c r="AC126" s="271"/>
      <c r="AD126" s="271"/>
      <c r="AE126" s="271"/>
      <c r="AF126" s="271"/>
      <c r="AG126" s="271"/>
      <c r="AH126" s="271"/>
      <c r="AI126" s="271"/>
      <c r="AJ126" s="271"/>
      <c r="AK126" s="271"/>
    </row>
    <row r="127" spans="1:37" ht="15.75" customHeight="1" x14ac:dyDescent="0.25">
      <c r="A127" s="342"/>
      <c r="B127" s="342"/>
      <c r="C127" s="271"/>
      <c r="D127" s="271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271"/>
      <c r="Q127" s="271"/>
      <c r="R127" s="271"/>
      <c r="S127" s="271"/>
      <c r="T127" s="271"/>
      <c r="U127" s="271"/>
      <c r="V127" s="271"/>
      <c r="W127" s="271"/>
      <c r="X127" s="271"/>
      <c r="Y127" s="271"/>
      <c r="Z127" s="271"/>
      <c r="AA127" s="271"/>
      <c r="AB127" s="271"/>
      <c r="AC127" s="271"/>
      <c r="AD127" s="271"/>
      <c r="AE127" s="271"/>
      <c r="AF127" s="271"/>
      <c r="AG127" s="271"/>
      <c r="AH127" s="271"/>
      <c r="AI127" s="271"/>
      <c r="AJ127" s="271"/>
      <c r="AK127" s="271"/>
    </row>
    <row r="128" spans="1:37" ht="15.75" customHeight="1" x14ac:dyDescent="0.25">
      <c r="A128" s="342"/>
      <c r="B128" s="342"/>
      <c r="C128" s="271"/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271"/>
      <c r="Q128" s="271"/>
      <c r="R128" s="271"/>
      <c r="S128" s="271"/>
      <c r="T128" s="271"/>
      <c r="U128" s="271"/>
      <c r="V128" s="271"/>
      <c r="W128" s="271"/>
      <c r="X128" s="271"/>
      <c r="Y128" s="271"/>
      <c r="Z128" s="271"/>
      <c r="AA128" s="271"/>
      <c r="AB128" s="271"/>
      <c r="AC128" s="271"/>
      <c r="AD128" s="271"/>
      <c r="AE128" s="271"/>
      <c r="AF128" s="271"/>
      <c r="AG128" s="271"/>
      <c r="AH128" s="271"/>
      <c r="AI128" s="271"/>
      <c r="AJ128" s="271"/>
      <c r="AK128" s="271"/>
    </row>
    <row r="129" spans="1:37" ht="13.5" customHeight="1" x14ac:dyDescent="0.25">
      <c r="A129" s="342"/>
      <c r="B129" s="342"/>
      <c r="C129" s="271"/>
      <c r="D129" s="271"/>
      <c r="E129" s="271"/>
      <c r="F129" s="271"/>
      <c r="G129" s="271"/>
      <c r="H129" s="271"/>
      <c r="I129" s="271"/>
      <c r="J129" s="271"/>
      <c r="K129" s="271"/>
      <c r="L129" s="271"/>
      <c r="M129" s="271"/>
      <c r="N129" s="271"/>
      <c r="O129" s="271"/>
      <c r="P129" s="271"/>
      <c r="Q129" s="271"/>
      <c r="R129" s="271"/>
      <c r="S129" s="271"/>
      <c r="T129" s="271"/>
      <c r="U129" s="271"/>
      <c r="V129" s="271"/>
      <c r="W129" s="271"/>
      <c r="X129" s="271"/>
      <c r="Y129" s="271"/>
      <c r="Z129" s="271"/>
      <c r="AA129" s="271"/>
      <c r="AB129" s="271"/>
      <c r="AC129" s="271"/>
      <c r="AD129" s="271"/>
      <c r="AE129" s="271"/>
      <c r="AF129" s="271"/>
      <c r="AG129" s="271"/>
      <c r="AH129" s="271"/>
      <c r="AI129" s="271"/>
      <c r="AJ129" s="271"/>
      <c r="AK129" s="271"/>
    </row>
  </sheetData>
  <sheetProtection algorithmName="SHA-512" hashValue="TcSoXdQUPzcIxRk/tzio56m7194W07LQBsVaqAE4PEFUdUt636rtzoodWctfsgf+97R7BHYuupwZm7QjPxrEeg==" saltValue="bf2OOgY+DsoNzPcyGj2FjA==" spinCount="100000" sheet="1" selectLockedCells="1"/>
  <mergeCells count="447">
    <mergeCell ref="AA125:AK125"/>
    <mergeCell ref="C126:F129"/>
    <mergeCell ref="G126:J129"/>
    <mergeCell ref="K126:N129"/>
    <mergeCell ref="O126:R129"/>
    <mergeCell ref="S126:V129"/>
    <mergeCell ref="W126:Z129"/>
    <mergeCell ref="AA126:AK129"/>
    <mergeCell ref="A123:F124"/>
    <mergeCell ref="G123:R124"/>
    <mergeCell ref="S123:Y124"/>
    <mergeCell ref="A125:B129"/>
    <mergeCell ref="C125:F125"/>
    <mergeCell ref="G125:J125"/>
    <mergeCell ref="K125:N125"/>
    <mergeCell ref="O125:R125"/>
    <mergeCell ref="S125:V125"/>
    <mergeCell ref="W125:Z125"/>
    <mergeCell ref="M117:N117"/>
    <mergeCell ref="O117:R117"/>
    <mergeCell ref="S117:Y117"/>
    <mergeCell ref="A118:B118"/>
    <mergeCell ref="C118:I118"/>
    <mergeCell ref="J118:L118"/>
    <mergeCell ref="M118:N118"/>
    <mergeCell ref="O118:R118"/>
    <mergeCell ref="S118:Y118"/>
    <mergeCell ref="AE115:AF115"/>
    <mergeCell ref="A116:B116"/>
    <mergeCell ref="C116:I116"/>
    <mergeCell ref="J116:L116"/>
    <mergeCell ref="M116:N116"/>
    <mergeCell ref="O116:R116"/>
    <mergeCell ref="S116:Y116"/>
    <mergeCell ref="Z116:AK124"/>
    <mergeCell ref="A117:B117"/>
    <mergeCell ref="C117:I117"/>
    <mergeCell ref="A115:B115"/>
    <mergeCell ref="C115:I115"/>
    <mergeCell ref="J115:L115"/>
    <mergeCell ref="M115:N115"/>
    <mergeCell ref="O115:R115"/>
    <mergeCell ref="S115:Y115"/>
    <mergeCell ref="A119:F119"/>
    <mergeCell ref="G119:R120"/>
    <mergeCell ref="S119:Y120"/>
    <mergeCell ref="A120:F121"/>
    <mergeCell ref="G121:R122"/>
    <mergeCell ref="S121:Y122"/>
    <mergeCell ref="A122:F122"/>
    <mergeCell ref="J117:L117"/>
    <mergeCell ref="Z113:AC113"/>
    <mergeCell ref="AD113:AK113"/>
    <mergeCell ref="A114:B114"/>
    <mergeCell ref="C114:I114"/>
    <mergeCell ref="J114:L114"/>
    <mergeCell ref="M114:N114"/>
    <mergeCell ref="O114:R114"/>
    <mergeCell ref="S114:Y114"/>
    <mergeCell ref="Z114:AK114"/>
    <mergeCell ref="A113:B113"/>
    <mergeCell ref="C113:I113"/>
    <mergeCell ref="J113:L113"/>
    <mergeCell ref="M113:N113"/>
    <mergeCell ref="O113:R113"/>
    <mergeCell ref="S113:Y113"/>
    <mergeCell ref="Z111:AC111"/>
    <mergeCell ref="AD111:AK111"/>
    <mergeCell ref="A112:B112"/>
    <mergeCell ref="C112:I112"/>
    <mergeCell ref="J112:L112"/>
    <mergeCell ref="M112:N112"/>
    <mergeCell ref="O112:R112"/>
    <mergeCell ref="S112:Y112"/>
    <mergeCell ref="Z112:AC112"/>
    <mergeCell ref="AD112:AK112"/>
    <mergeCell ref="A111:B111"/>
    <mergeCell ref="C111:I111"/>
    <mergeCell ref="J111:L111"/>
    <mergeCell ref="M111:N111"/>
    <mergeCell ref="O111:R111"/>
    <mergeCell ref="S111:Y111"/>
    <mergeCell ref="Z109:AC109"/>
    <mergeCell ref="AD109:AK109"/>
    <mergeCell ref="A110:B110"/>
    <mergeCell ref="C110:I110"/>
    <mergeCell ref="J110:L110"/>
    <mergeCell ref="M110:N110"/>
    <mergeCell ref="O110:R110"/>
    <mergeCell ref="S110:Y110"/>
    <mergeCell ref="Z110:AC110"/>
    <mergeCell ref="AD110:AK110"/>
    <mergeCell ref="A109:B109"/>
    <mergeCell ref="C109:I109"/>
    <mergeCell ref="J109:L109"/>
    <mergeCell ref="M109:N109"/>
    <mergeCell ref="O109:R109"/>
    <mergeCell ref="S109:Y109"/>
    <mergeCell ref="Z107:AK107"/>
    <mergeCell ref="A108:B108"/>
    <mergeCell ref="C108:I108"/>
    <mergeCell ref="J108:L108"/>
    <mergeCell ref="M108:N108"/>
    <mergeCell ref="O108:R108"/>
    <mergeCell ref="S108:Y108"/>
    <mergeCell ref="Z108:AK108"/>
    <mergeCell ref="S104:W104"/>
    <mergeCell ref="X104:AD104"/>
    <mergeCell ref="AE104:AK104"/>
    <mergeCell ref="A106:C107"/>
    <mergeCell ref="D106:F106"/>
    <mergeCell ref="G106:V106"/>
    <mergeCell ref="W106:Y107"/>
    <mergeCell ref="Z106:AK106"/>
    <mergeCell ref="D107:F107"/>
    <mergeCell ref="G107:V107"/>
    <mergeCell ref="S102:W102"/>
    <mergeCell ref="X102:AD102"/>
    <mergeCell ref="AE102:AK102"/>
    <mergeCell ref="A103:D103"/>
    <mergeCell ref="G103:O103"/>
    <mergeCell ref="S103:W103"/>
    <mergeCell ref="X103:AD103"/>
    <mergeCell ref="AE103:AK103"/>
    <mergeCell ref="R97:U97"/>
    <mergeCell ref="V97:AK97"/>
    <mergeCell ref="R98:U98"/>
    <mergeCell ref="V98:AI98"/>
    <mergeCell ref="AJ98:AK98"/>
    <mergeCell ref="A101:D101"/>
    <mergeCell ref="G101:O101"/>
    <mergeCell ref="S101:W101"/>
    <mergeCell ref="X101:AD101"/>
    <mergeCell ref="AE101:AK101"/>
    <mergeCell ref="R93:U93"/>
    <mergeCell ref="V93:AA93"/>
    <mergeCell ref="AB93:AE93"/>
    <mergeCell ref="AF93:AK93"/>
    <mergeCell ref="R94:U96"/>
    <mergeCell ref="V94:W94"/>
    <mergeCell ref="X94:AA94"/>
    <mergeCell ref="V95:AK96"/>
    <mergeCell ref="AA87:AD87"/>
    <mergeCell ref="AF87:AG87"/>
    <mergeCell ref="AI87:AJ87"/>
    <mergeCell ref="M89:N89"/>
    <mergeCell ref="A92:L92"/>
    <mergeCell ref="R92:U92"/>
    <mergeCell ref="V92:AK92"/>
    <mergeCell ref="AA82:AK82"/>
    <mergeCell ref="C83:F86"/>
    <mergeCell ref="G83:J86"/>
    <mergeCell ref="K83:N86"/>
    <mergeCell ref="O83:R86"/>
    <mergeCell ref="S83:V86"/>
    <mergeCell ref="W83:Z86"/>
    <mergeCell ref="AA83:AK86"/>
    <mergeCell ref="A80:F81"/>
    <mergeCell ref="G80:R81"/>
    <mergeCell ref="S80:Y81"/>
    <mergeCell ref="A82:B86"/>
    <mergeCell ref="C82:F82"/>
    <mergeCell ref="G82:J82"/>
    <mergeCell ref="K82:N82"/>
    <mergeCell ref="O82:R82"/>
    <mergeCell ref="S82:V82"/>
    <mergeCell ref="W82:Z82"/>
    <mergeCell ref="M74:N74"/>
    <mergeCell ref="O74:R74"/>
    <mergeCell ref="S74:Y74"/>
    <mergeCell ref="A75:B75"/>
    <mergeCell ref="C75:I75"/>
    <mergeCell ref="J75:L75"/>
    <mergeCell ref="M75:N75"/>
    <mergeCell ref="O75:R75"/>
    <mergeCell ref="S75:Y75"/>
    <mergeCell ref="AE72:AF72"/>
    <mergeCell ref="A73:B73"/>
    <mergeCell ref="C73:I73"/>
    <mergeCell ref="J73:L73"/>
    <mergeCell ref="M73:N73"/>
    <mergeCell ref="O73:R73"/>
    <mergeCell ref="S73:Y73"/>
    <mergeCell ref="Z73:AK81"/>
    <mergeCell ref="A74:B74"/>
    <mergeCell ref="C74:I74"/>
    <mergeCell ref="A72:B72"/>
    <mergeCell ref="C72:I72"/>
    <mergeCell ref="J72:L72"/>
    <mergeCell ref="M72:N72"/>
    <mergeCell ref="O72:R72"/>
    <mergeCell ref="S72:Y72"/>
    <mergeCell ref="A76:F76"/>
    <mergeCell ref="G76:R77"/>
    <mergeCell ref="S76:Y77"/>
    <mergeCell ref="A77:F78"/>
    <mergeCell ref="G78:R79"/>
    <mergeCell ref="S78:Y79"/>
    <mergeCell ref="A79:F79"/>
    <mergeCell ref="J74:L74"/>
    <mergeCell ref="Z70:AC70"/>
    <mergeCell ref="AD70:AK70"/>
    <mergeCell ref="A71:B71"/>
    <mergeCell ref="C71:I71"/>
    <mergeCell ref="J71:L71"/>
    <mergeCell ref="M71:N71"/>
    <mergeCell ref="O71:R71"/>
    <mergeCell ref="S71:Y71"/>
    <mergeCell ref="Z71:AK71"/>
    <mergeCell ref="A70:B70"/>
    <mergeCell ref="C70:I70"/>
    <mergeCell ref="J70:L70"/>
    <mergeCell ref="M70:N70"/>
    <mergeCell ref="O70:R70"/>
    <mergeCell ref="S70:Y70"/>
    <mergeCell ref="Z68:AC68"/>
    <mergeCell ref="AD68:AK68"/>
    <mergeCell ref="A69:B69"/>
    <mergeCell ref="C69:I69"/>
    <mergeCell ref="J69:L69"/>
    <mergeCell ref="M69:N69"/>
    <mergeCell ref="O69:R69"/>
    <mergeCell ref="S69:Y69"/>
    <mergeCell ref="Z69:AC69"/>
    <mergeCell ref="AD69:AK69"/>
    <mergeCell ref="A68:B68"/>
    <mergeCell ref="C68:I68"/>
    <mergeCell ref="J68:L68"/>
    <mergeCell ref="M68:N68"/>
    <mergeCell ref="O68:R68"/>
    <mergeCell ref="S68:Y68"/>
    <mergeCell ref="Z66:AC66"/>
    <mergeCell ref="AD66:AK66"/>
    <mergeCell ref="A67:B67"/>
    <mergeCell ref="C67:I67"/>
    <mergeCell ref="J67:L67"/>
    <mergeCell ref="M67:N67"/>
    <mergeCell ref="O67:R67"/>
    <mergeCell ref="S67:Y67"/>
    <mergeCell ref="Z67:AC67"/>
    <mergeCell ref="AD67:AK67"/>
    <mergeCell ref="A66:B66"/>
    <mergeCell ref="C66:I66"/>
    <mergeCell ref="J66:L66"/>
    <mergeCell ref="M66:N66"/>
    <mergeCell ref="O66:R66"/>
    <mergeCell ref="S66:Y66"/>
    <mergeCell ref="Z64:AK64"/>
    <mergeCell ref="A65:B65"/>
    <mergeCell ref="C65:I65"/>
    <mergeCell ref="J65:L65"/>
    <mergeCell ref="M65:N65"/>
    <mergeCell ref="O65:R65"/>
    <mergeCell ref="S65:Y65"/>
    <mergeCell ref="Z65:AK65"/>
    <mergeCell ref="S61:W61"/>
    <mergeCell ref="X61:AD61"/>
    <mergeCell ref="AE61:AK61"/>
    <mergeCell ref="A63:C64"/>
    <mergeCell ref="D63:F63"/>
    <mergeCell ref="G63:V63"/>
    <mergeCell ref="W63:Y64"/>
    <mergeCell ref="Z63:AK63"/>
    <mergeCell ref="D64:F64"/>
    <mergeCell ref="G64:V64"/>
    <mergeCell ref="S59:W59"/>
    <mergeCell ref="X59:AD59"/>
    <mergeCell ref="AE59:AK59"/>
    <mergeCell ref="A60:D60"/>
    <mergeCell ref="G60:O60"/>
    <mergeCell ref="S60:W60"/>
    <mergeCell ref="X60:AD60"/>
    <mergeCell ref="AE60:AK60"/>
    <mergeCell ref="R54:U54"/>
    <mergeCell ref="V54:AK54"/>
    <mergeCell ref="R55:U55"/>
    <mergeCell ref="V55:AI55"/>
    <mergeCell ref="AJ55:AK55"/>
    <mergeCell ref="A58:D58"/>
    <mergeCell ref="G58:O58"/>
    <mergeCell ref="S58:W58"/>
    <mergeCell ref="X58:AD58"/>
    <mergeCell ref="AE58:AK58"/>
    <mergeCell ref="R50:U50"/>
    <mergeCell ref="V50:AA50"/>
    <mergeCell ref="AB50:AE50"/>
    <mergeCell ref="AF50:AK50"/>
    <mergeCell ref="R51:U53"/>
    <mergeCell ref="V51:W51"/>
    <mergeCell ref="X51:AA51"/>
    <mergeCell ref="V52:AK53"/>
    <mergeCell ref="AA44:AD44"/>
    <mergeCell ref="AF44:AG44"/>
    <mergeCell ref="AI44:AJ44"/>
    <mergeCell ref="M46:N46"/>
    <mergeCell ref="A49:L49"/>
    <mergeCell ref="R49:U49"/>
    <mergeCell ref="V49:AK49"/>
    <mergeCell ref="AA39:AK39"/>
    <mergeCell ref="C40:F43"/>
    <mergeCell ref="G40:J43"/>
    <mergeCell ref="K40:N43"/>
    <mergeCell ref="O40:R43"/>
    <mergeCell ref="S40:V43"/>
    <mergeCell ref="W40:Z43"/>
    <mergeCell ref="AA40:AK43"/>
    <mergeCell ref="A37:F38"/>
    <mergeCell ref="G37:R38"/>
    <mergeCell ref="S37:Y38"/>
    <mergeCell ref="A39:B43"/>
    <mergeCell ref="C39:F39"/>
    <mergeCell ref="G39:J39"/>
    <mergeCell ref="K39:N39"/>
    <mergeCell ref="O39:R39"/>
    <mergeCell ref="S39:V39"/>
    <mergeCell ref="W39:Z39"/>
    <mergeCell ref="M31:N31"/>
    <mergeCell ref="O31:R31"/>
    <mergeCell ref="S31:Y31"/>
    <mergeCell ref="A32:B32"/>
    <mergeCell ref="C32:I32"/>
    <mergeCell ref="J32:L32"/>
    <mergeCell ref="M32:N32"/>
    <mergeCell ref="O32:R32"/>
    <mergeCell ref="S32:Y32"/>
    <mergeCell ref="AE29:AF29"/>
    <mergeCell ref="A30:B30"/>
    <mergeCell ref="C30:I30"/>
    <mergeCell ref="J30:L30"/>
    <mergeCell ref="M30:N30"/>
    <mergeCell ref="O30:R30"/>
    <mergeCell ref="S30:Y30"/>
    <mergeCell ref="Z30:AK38"/>
    <mergeCell ref="A31:B31"/>
    <mergeCell ref="C31:I31"/>
    <mergeCell ref="A29:B29"/>
    <mergeCell ref="C29:I29"/>
    <mergeCell ref="J29:L29"/>
    <mergeCell ref="M29:N29"/>
    <mergeCell ref="O29:R29"/>
    <mergeCell ref="S29:Y29"/>
    <mergeCell ref="A33:F33"/>
    <mergeCell ref="G33:R34"/>
    <mergeCell ref="S33:Y34"/>
    <mergeCell ref="A34:F35"/>
    <mergeCell ref="G35:R36"/>
    <mergeCell ref="S35:Y36"/>
    <mergeCell ref="A36:F36"/>
    <mergeCell ref="J31:L31"/>
    <mergeCell ref="Z27:AC27"/>
    <mergeCell ref="AD27:AK27"/>
    <mergeCell ref="A28:B28"/>
    <mergeCell ref="C28:I28"/>
    <mergeCell ref="J28:L28"/>
    <mergeCell ref="M28:N28"/>
    <mergeCell ref="O28:R28"/>
    <mergeCell ref="S28:Y28"/>
    <mergeCell ref="Z28:AK28"/>
    <mergeCell ref="A27:B27"/>
    <mergeCell ref="C27:I27"/>
    <mergeCell ref="J27:L27"/>
    <mergeCell ref="M27:N27"/>
    <mergeCell ref="O27:R27"/>
    <mergeCell ref="S27:Y27"/>
    <mergeCell ref="Z25:AC25"/>
    <mergeCell ref="AD25:AK25"/>
    <mergeCell ref="A26:B26"/>
    <mergeCell ref="C26:I26"/>
    <mergeCell ref="J26:L26"/>
    <mergeCell ref="M26:N26"/>
    <mergeCell ref="O26:R26"/>
    <mergeCell ref="S26:Y26"/>
    <mergeCell ref="Z26:AC26"/>
    <mergeCell ref="AD26:AK26"/>
    <mergeCell ref="A25:B25"/>
    <mergeCell ref="C25:I25"/>
    <mergeCell ref="J25:L25"/>
    <mergeCell ref="M25:N25"/>
    <mergeCell ref="O25:R25"/>
    <mergeCell ref="S25:Y25"/>
    <mergeCell ref="Z23:AC23"/>
    <mergeCell ref="AD23:AK23"/>
    <mergeCell ref="A24:B24"/>
    <mergeCell ref="C24:I24"/>
    <mergeCell ref="J24:L24"/>
    <mergeCell ref="M24:N24"/>
    <mergeCell ref="O24:R24"/>
    <mergeCell ref="S24:Y24"/>
    <mergeCell ref="Z24:AC24"/>
    <mergeCell ref="AD24:AK24"/>
    <mergeCell ref="A23:B23"/>
    <mergeCell ref="C23:I23"/>
    <mergeCell ref="J23:L23"/>
    <mergeCell ref="M23:N23"/>
    <mergeCell ref="O23:R23"/>
    <mergeCell ref="S23:Y23"/>
    <mergeCell ref="Z21:AK21"/>
    <mergeCell ref="A22:B22"/>
    <mergeCell ref="C22:I22"/>
    <mergeCell ref="J22:L22"/>
    <mergeCell ref="M22:N22"/>
    <mergeCell ref="O22:R22"/>
    <mergeCell ref="S22:Y22"/>
    <mergeCell ref="Z22:AK22"/>
    <mergeCell ref="S18:W18"/>
    <mergeCell ref="X18:AD18"/>
    <mergeCell ref="AE18:AK18"/>
    <mergeCell ref="A20:C21"/>
    <mergeCell ref="D20:F20"/>
    <mergeCell ref="G20:V20"/>
    <mergeCell ref="W20:Y21"/>
    <mergeCell ref="Z20:AK20"/>
    <mergeCell ref="D21:F21"/>
    <mergeCell ref="G21:V21"/>
    <mergeCell ref="AA1:AD1"/>
    <mergeCell ref="AF1:AG1"/>
    <mergeCell ref="AI1:AJ1"/>
    <mergeCell ref="S16:W16"/>
    <mergeCell ref="X16:AD16"/>
    <mergeCell ref="AE16:AK16"/>
    <mergeCell ref="A17:D17"/>
    <mergeCell ref="G17:O17"/>
    <mergeCell ref="S17:W17"/>
    <mergeCell ref="X17:AD17"/>
    <mergeCell ref="AE17:AK17"/>
    <mergeCell ref="R11:U11"/>
    <mergeCell ref="V11:AK11"/>
    <mergeCell ref="R12:U12"/>
    <mergeCell ref="V12:AI12"/>
    <mergeCell ref="AJ12:AK12"/>
    <mergeCell ref="A15:D15"/>
    <mergeCell ref="G15:O15"/>
    <mergeCell ref="S15:W15"/>
    <mergeCell ref="X15:AD15"/>
    <mergeCell ref="AE15:AK15"/>
    <mergeCell ref="M3:N3"/>
    <mergeCell ref="A6:L6"/>
    <mergeCell ref="R6:U6"/>
    <mergeCell ref="X6:AE6"/>
    <mergeCell ref="R7:U7"/>
    <mergeCell ref="V7:AA7"/>
    <mergeCell ref="AB7:AE7"/>
    <mergeCell ref="AF7:AK7"/>
    <mergeCell ref="R8:U10"/>
    <mergeCell ref="V8:W8"/>
    <mergeCell ref="X8:AA8"/>
    <mergeCell ref="V9:AK10"/>
  </mergeCells>
  <phoneticPr fontId="1"/>
  <dataValidations count="3">
    <dataValidation type="textLength" operator="equal" allowBlank="1" showInputMessage="1" showErrorMessage="1" error="Tの後ろの数字13桁を入力してください。" sqref="X6:AE6" xr:uid="{485BC5C6-EEB0-4E68-AA9D-FF96AFF61216}">
      <formula1>13</formula1>
    </dataValidation>
    <dataValidation imeMode="off" operator="greaterThanOrEqual" allowBlank="1" showInputMessage="1" showErrorMessage="1" errorTitle="入力確認" error="数値を入力してください。" sqref="P17:P19 P60:P62 P103:P105" xr:uid="{989EACE4-D693-44FC-8E48-0F5CCA598E90}"/>
    <dataValidation type="whole" imeMode="off" operator="greaterThanOrEqual" allowBlank="1" showInputMessage="1" showErrorMessage="1" errorTitle="入力確認" error="数値を入力してください。" sqref="G17 G60 G103" xr:uid="{641FF071-41A3-4190-9DDF-2C0539FFB5C8}">
      <formula1>-10000000</formula1>
    </dataValidation>
  </dataValidations>
  <printOptions horizontalCentered="1"/>
  <pageMargins left="0.11811023622047245" right="0.11811023622047245" top="0.55118110236220474" bottom="0.35433070866141736" header="0.31496062992125984" footer="0.31496062992125984"/>
  <pageSetup paperSize="9" orientation="portrait" blackAndWhite="1" r:id="rId1"/>
  <headerFooter alignWithMargins="0"/>
  <rowBreaks count="2" manualBreakCount="2">
    <brk id="43" max="36" man="1"/>
    <brk id="86" max="36" man="1"/>
  </rowBreaks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D0E8C-3B94-4999-8133-EBDAC29D6228}">
  <dimension ref="A1:AL129"/>
  <sheetViews>
    <sheetView view="pageBreakPreview" zoomScaleNormal="100" zoomScaleSheetLayoutView="100" workbookViewId="0">
      <selection activeCell="AA1" sqref="AA1:AD1"/>
    </sheetView>
  </sheetViews>
  <sheetFormatPr defaultColWidth="9" defaultRowHeight="13.3" x14ac:dyDescent="0.25"/>
  <cols>
    <col min="1" max="37" width="2.765625" style="36" customWidth="1"/>
    <col min="38" max="16384" width="9" style="36"/>
  </cols>
  <sheetData>
    <row r="1" spans="1:38" ht="13.5" customHeight="1" x14ac:dyDescent="0.25">
      <c r="B1"/>
      <c r="C1"/>
      <c r="D1" t="s">
        <v>108</v>
      </c>
      <c r="E1"/>
      <c r="F1"/>
      <c r="G1"/>
      <c r="H1"/>
      <c r="I1"/>
      <c r="J1"/>
      <c r="K1"/>
      <c r="L1"/>
      <c r="M1" s="59"/>
      <c r="N1" s="59"/>
      <c r="O1" s="59"/>
      <c r="P1" s="59"/>
      <c r="Q1" s="59"/>
      <c r="R1" s="59"/>
      <c r="Y1" s="71" t="s">
        <v>107</v>
      </c>
      <c r="Z1" s="71"/>
      <c r="AA1" s="252"/>
      <c r="AB1" s="252"/>
      <c r="AC1" s="252"/>
      <c r="AD1" s="252"/>
      <c r="AE1" s="70" t="s">
        <v>106</v>
      </c>
      <c r="AF1" s="252"/>
      <c r="AG1" s="252"/>
      <c r="AH1" s="70" t="s">
        <v>105</v>
      </c>
      <c r="AI1" s="252"/>
      <c r="AJ1" s="252"/>
      <c r="AK1" s="70" t="s">
        <v>104</v>
      </c>
    </row>
    <row r="2" spans="1:38" ht="7.5" customHeight="1" x14ac:dyDescent="0.25"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8"/>
      <c r="W2" s="58"/>
      <c r="X2" s="58"/>
      <c r="Y2" s="58"/>
      <c r="Z2" s="58"/>
      <c r="AA2" s="58"/>
      <c r="AB2" s="58"/>
    </row>
    <row r="3" spans="1:38" ht="28.5" customHeight="1" x14ac:dyDescent="0.25">
      <c r="A3" s="68"/>
      <c r="B3" s="68"/>
      <c r="C3" s="68"/>
      <c r="D3" s="69" t="s">
        <v>103</v>
      </c>
      <c r="E3" s="69"/>
      <c r="F3" s="69"/>
      <c r="G3" s="69"/>
      <c r="H3" s="69"/>
      <c r="I3" s="69"/>
      <c r="J3" s="69"/>
      <c r="K3" s="69"/>
      <c r="L3" s="68"/>
      <c r="M3" s="132" t="s">
        <v>0</v>
      </c>
      <c r="N3" s="134"/>
    </row>
    <row r="4" spans="1:38" ht="6.75" customHeight="1" thickBot="1" x14ac:dyDescent="0.3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5"/>
      <c r="R4" s="65"/>
      <c r="S4" s="66"/>
      <c r="T4" s="66"/>
      <c r="U4" s="66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4"/>
      <c r="AG4" s="64"/>
      <c r="AH4" s="64"/>
      <c r="AI4" s="64"/>
      <c r="AJ4" s="64"/>
      <c r="AK4" s="64"/>
    </row>
    <row r="5" spans="1:38" ht="6" customHeight="1" thickBot="1" x14ac:dyDescent="0.3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1"/>
      <c r="R5" s="61"/>
      <c r="S5" s="62"/>
      <c r="T5" s="62"/>
      <c r="U5" s="62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0"/>
      <c r="AG5" s="60"/>
      <c r="AH5" s="60"/>
      <c r="AI5" s="60"/>
      <c r="AJ5" s="60"/>
      <c r="AK5" s="60"/>
    </row>
    <row r="6" spans="1:38" ht="24" customHeight="1" thickBot="1" x14ac:dyDescent="0.3">
      <c r="A6" s="272" t="s">
        <v>101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59"/>
      <c r="N6" t="s">
        <v>37</v>
      </c>
      <c r="O6" s="58"/>
      <c r="R6" s="122" t="s">
        <v>15</v>
      </c>
      <c r="S6" s="123"/>
      <c r="T6" s="123"/>
      <c r="U6" s="124"/>
      <c r="V6" s="11"/>
      <c r="W6" s="12" t="s">
        <v>42</v>
      </c>
      <c r="X6" s="147"/>
      <c r="Y6" s="147"/>
      <c r="Z6" s="147"/>
      <c r="AA6" s="147"/>
      <c r="AB6" s="147"/>
      <c r="AC6" s="147"/>
      <c r="AD6" s="147"/>
      <c r="AE6" s="147"/>
      <c r="AF6" s="13"/>
      <c r="AG6" s="13"/>
      <c r="AH6" s="13"/>
      <c r="AI6" s="13"/>
      <c r="AJ6" s="13"/>
      <c r="AK6" s="14"/>
      <c r="AL6" s="75"/>
    </row>
    <row r="7" spans="1:38" ht="19.5" customHeight="1" x14ac:dyDescent="0.2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R7" s="259" t="s">
        <v>2</v>
      </c>
      <c r="S7" s="260"/>
      <c r="T7" s="260"/>
      <c r="U7" s="261"/>
      <c r="V7" s="253"/>
      <c r="W7" s="254"/>
      <c r="X7" s="254"/>
      <c r="Y7" s="254"/>
      <c r="Z7" s="254"/>
      <c r="AA7" s="255"/>
      <c r="AB7" s="288" t="s">
        <v>24</v>
      </c>
      <c r="AC7" s="289"/>
      <c r="AD7" s="289"/>
      <c r="AE7" s="290"/>
      <c r="AF7" s="253"/>
      <c r="AG7" s="254"/>
      <c r="AH7" s="254"/>
      <c r="AI7" s="254"/>
      <c r="AJ7" s="254"/>
      <c r="AK7" s="255"/>
      <c r="AL7" s="74"/>
    </row>
    <row r="8" spans="1:38" ht="19.5" customHeight="1" x14ac:dyDescent="0.25">
      <c r="R8" s="139" t="s">
        <v>16</v>
      </c>
      <c r="S8" s="140"/>
      <c r="T8" s="140"/>
      <c r="U8" s="141"/>
      <c r="V8" s="136" t="s">
        <v>40</v>
      </c>
      <c r="W8" s="137"/>
      <c r="X8" s="138"/>
      <c r="Y8" s="138"/>
      <c r="Z8" s="138"/>
      <c r="AA8" s="138"/>
      <c r="AB8" s="15"/>
      <c r="AC8" s="15"/>
      <c r="AD8" s="15"/>
      <c r="AE8" s="15"/>
      <c r="AF8" s="15"/>
      <c r="AG8" s="15"/>
      <c r="AH8" s="15"/>
      <c r="AI8" s="15"/>
      <c r="AJ8" s="15"/>
      <c r="AK8" s="16"/>
      <c r="AL8" s="73"/>
    </row>
    <row r="9" spans="1:38" ht="19.5" customHeight="1" x14ac:dyDescent="0.25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/>
      <c r="R9" s="142"/>
      <c r="S9" s="143"/>
      <c r="T9" s="143"/>
      <c r="U9" s="144"/>
      <c r="V9" s="180"/>
      <c r="W9" s="386"/>
      <c r="X9" s="386"/>
      <c r="Y9" s="386"/>
      <c r="Z9" s="386"/>
      <c r="AA9" s="386"/>
      <c r="AB9" s="386"/>
      <c r="AC9" s="386"/>
      <c r="AD9" s="386"/>
      <c r="AE9" s="386"/>
      <c r="AF9" s="386"/>
      <c r="AG9" s="386"/>
      <c r="AH9" s="386"/>
      <c r="AI9" s="386"/>
      <c r="AJ9" s="386"/>
      <c r="AK9" s="387"/>
      <c r="AL9" s="72"/>
    </row>
    <row r="10" spans="1:38" ht="19.5" customHeight="1" x14ac:dyDescent="0.2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 s="55"/>
      <c r="R10" s="142"/>
      <c r="S10" s="143"/>
      <c r="T10" s="143"/>
      <c r="U10" s="144"/>
      <c r="V10" s="180"/>
      <c r="W10" s="386"/>
      <c r="X10" s="386"/>
      <c r="Y10" s="386"/>
      <c r="Z10" s="386"/>
      <c r="AA10" s="386"/>
      <c r="AB10" s="386"/>
      <c r="AC10" s="386"/>
      <c r="AD10" s="386"/>
      <c r="AE10" s="386"/>
      <c r="AF10" s="386"/>
      <c r="AG10" s="386"/>
      <c r="AH10" s="386"/>
      <c r="AI10" s="386"/>
      <c r="AJ10" s="386"/>
      <c r="AK10" s="387"/>
      <c r="AL10" s="72"/>
    </row>
    <row r="11" spans="1:38" ht="27.75" customHeight="1" x14ac:dyDescent="0.2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 s="55"/>
      <c r="R11" s="142" t="s">
        <v>17</v>
      </c>
      <c r="S11" s="143"/>
      <c r="T11" s="143"/>
      <c r="U11" s="144"/>
      <c r="V11" s="169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1"/>
      <c r="AL11" s="72"/>
    </row>
    <row r="12" spans="1:38" ht="27.75" customHeight="1" x14ac:dyDescent="0.25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R12" s="102" t="s">
        <v>18</v>
      </c>
      <c r="S12" s="103"/>
      <c r="T12" s="103"/>
      <c r="U12" s="104"/>
      <c r="V12" s="178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7" t="s">
        <v>4</v>
      </c>
      <c r="AK12" s="96"/>
      <c r="AL12" s="54"/>
    </row>
    <row r="13" spans="1:38" ht="13.5" customHeight="1" x14ac:dyDescent="0.25">
      <c r="A13" s="36" t="s">
        <v>100</v>
      </c>
    </row>
    <row r="14" spans="1:38" ht="13.75" thickBot="1" x14ac:dyDescent="0.3">
      <c r="S14" s="5" t="s">
        <v>99</v>
      </c>
      <c r="X14" s="1" t="s">
        <v>98</v>
      </c>
      <c r="AE14" s="1" t="s">
        <v>97</v>
      </c>
      <c r="AG14" s="1"/>
      <c r="AH14" s="1"/>
      <c r="AI14" s="1"/>
      <c r="AJ14" s="1"/>
      <c r="AK14" s="1"/>
    </row>
    <row r="15" spans="1:38" ht="27" customHeight="1" thickBot="1" x14ac:dyDescent="0.3">
      <c r="A15" s="281" t="s">
        <v>96</v>
      </c>
      <c r="B15" s="281"/>
      <c r="C15" s="281"/>
      <c r="D15" s="281"/>
      <c r="G15" s="278" t="str">
        <f>IF(X15="", "", (X15+AE15+IF(X16="", 0, X16)+IF(AE16="", 0, AE16)+IF(X17="", 0, X17)))</f>
        <v/>
      </c>
      <c r="H15" s="279"/>
      <c r="I15" s="279"/>
      <c r="J15" s="279"/>
      <c r="K15" s="279"/>
      <c r="L15" s="279"/>
      <c r="M15" s="279"/>
      <c r="N15" s="279"/>
      <c r="O15" s="280"/>
      <c r="P15" s="52"/>
      <c r="Q15" s="48"/>
      <c r="R15" s="48"/>
      <c r="S15" s="256" t="s">
        <v>95</v>
      </c>
      <c r="T15" s="257"/>
      <c r="U15" s="257"/>
      <c r="V15" s="257"/>
      <c r="W15" s="258"/>
      <c r="X15" s="247" t="str">
        <f>IF(S33="", "", S37-IF(X16="", 0, X16) - IF(X17="", 0, X17))</f>
        <v/>
      </c>
      <c r="Y15" s="247"/>
      <c r="Z15" s="247"/>
      <c r="AA15" s="247"/>
      <c r="AB15" s="247"/>
      <c r="AC15" s="247"/>
      <c r="AD15" s="247"/>
      <c r="AE15" s="247" t="str">
        <f>IF(X15="", "", ROUNDDOWN(X15*10%,0))</f>
        <v/>
      </c>
      <c r="AF15" s="247"/>
      <c r="AG15" s="247"/>
      <c r="AH15" s="247"/>
      <c r="AI15" s="247"/>
      <c r="AJ15" s="247"/>
      <c r="AK15" s="247"/>
    </row>
    <row r="16" spans="1:38" ht="27.75" customHeight="1" x14ac:dyDescent="0.25"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256" t="s">
        <v>94</v>
      </c>
      <c r="T16" s="257"/>
      <c r="U16" s="257"/>
      <c r="V16" s="257"/>
      <c r="W16" s="258"/>
      <c r="X16" s="287"/>
      <c r="Y16" s="287"/>
      <c r="Z16" s="287"/>
      <c r="AA16" s="287"/>
      <c r="AB16" s="287"/>
      <c r="AC16" s="287"/>
      <c r="AD16" s="287"/>
      <c r="AE16" s="247" t="str">
        <f>IF(X16="", "", ROUNDDOWN(X16*8%,0))</f>
        <v/>
      </c>
      <c r="AF16" s="247"/>
      <c r="AG16" s="247"/>
      <c r="AH16" s="247"/>
      <c r="AI16" s="247"/>
      <c r="AJ16" s="247"/>
      <c r="AK16" s="247"/>
    </row>
    <row r="17" spans="1:37" ht="27" customHeight="1" x14ac:dyDescent="0.2">
      <c r="A17" s="282" t="s">
        <v>93</v>
      </c>
      <c r="B17" s="283"/>
      <c r="C17" s="283"/>
      <c r="D17" s="283"/>
      <c r="G17" s="284"/>
      <c r="H17" s="285"/>
      <c r="I17" s="285"/>
      <c r="J17" s="285"/>
      <c r="K17" s="285"/>
      <c r="L17" s="285"/>
      <c r="M17" s="285"/>
      <c r="N17" s="285"/>
      <c r="O17" s="286"/>
      <c r="P17" s="51" t="s">
        <v>92</v>
      </c>
      <c r="Q17" s="47"/>
      <c r="R17" s="47"/>
      <c r="S17" s="256" t="s">
        <v>91</v>
      </c>
      <c r="T17" s="257"/>
      <c r="U17" s="257"/>
      <c r="V17" s="257"/>
      <c r="W17" s="258"/>
      <c r="X17" s="287"/>
      <c r="Y17" s="287"/>
      <c r="Z17" s="287"/>
      <c r="AA17" s="287"/>
      <c r="AB17" s="287"/>
      <c r="AC17" s="287"/>
      <c r="AD17" s="287"/>
      <c r="AE17" s="461"/>
      <c r="AF17" s="461"/>
      <c r="AG17" s="461"/>
      <c r="AH17" s="461"/>
      <c r="AI17" s="461"/>
      <c r="AJ17" s="461"/>
      <c r="AK17" s="461"/>
    </row>
    <row r="18" spans="1:37" ht="27" customHeight="1" x14ac:dyDescent="0.25">
      <c r="A18" s="49"/>
      <c r="B18" s="49"/>
      <c r="C18" s="49"/>
      <c r="D18" s="49"/>
      <c r="G18" s="50"/>
      <c r="H18" s="50"/>
      <c r="I18" s="50"/>
      <c r="J18" s="50"/>
      <c r="K18" s="50"/>
      <c r="L18" s="50"/>
      <c r="M18" s="50"/>
      <c r="N18" s="50"/>
      <c r="O18" s="50"/>
      <c r="P18" s="5"/>
      <c r="Q18" s="5"/>
      <c r="R18" s="47"/>
      <c r="S18" s="256" t="s">
        <v>90</v>
      </c>
      <c r="T18" s="257"/>
      <c r="U18" s="257"/>
      <c r="V18" s="257"/>
      <c r="W18" s="258"/>
      <c r="X18" s="461"/>
      <c r="Y18" s="461"/>
      <c r="Z18" s="461"/>
      <c r="AA18" s="461"/>
      <c r="AB18" s="461"/>
      <c r="AC18" s="461"/>
      <c r="AD18" s="461"/>
      <c r="AE18" s="247" t="str">
        <f>IF(AE15="", "", AE15+IF(AE15="", "", IF(AE16="", 0, AE16)))</f>
        <v/>
      </c>
      <c r="AF18" s="247"/>
      <c r="AG18" s="247"/>
      <c r="AH18" s="247"/>
      <c r="AI18" s="247"/>
      <c r="AJ18" s="247"/>
      <c r="AK18" s="247"/>
    </row>
    <row r="19" spans="1:37" ht="12.75" customHeight="1" x14ac:dyDescent="0.25">
      <c r="A19" s="49"/>
      <c r="B19" s="49"/>
      <c r="C19" s="49"/>
      <c r="D19" s="49"/>
      <c r="G19" s="48"/>
      <c r="H19" s="48"/>
      <c r="I19" s="48"/>
      <c r="J19" s="48"/>
      <c r="K19" s="48"/>
      <c r="L19" s="48"/>
      <c r="M19" s="48"/>
      <c r="N19" s="48"/>
      <c r="O19" s="48"/>
      <c r="P19" s="5"/>
      <c r="Q19" s="5"/>
      <c r="R19" s="47"/>
      <c r="S19" s="46"/>
      <c r="T19" s="46"/>
      <c r="U19" s="46"/>
      <c r="V19" s="46"/>
      <c r="W19" s="46"/>
      <c r="X19" s="45"/>
      <c r="Y19" s="45"/>
      <c r="Z19" s="45"/>
      <c r="AA19" s="45"/>
      <c r="AB19" s="45"/>
      <c r="AC19" s="45"/>
      <c r="AD19" s="45"/>
      <c r="AE19" s="44"/>
      <c r="AF19" s="44"/>
      <c r="AG19" s="44"/>
      <c r="AH19" s="44"/>
      <c r="AI19" s="44"/>
      <c r="AJ19" s="44"/>
      <c r="AK19" s="44"/>
    </row>
    <row r="20" spans="1:37" ht="15.75" customHeight="1" x14ac:dyDescent="0.25">
      <c r="A20" s="93" t="s">
        <v>89</v>
      </c>
      <c r="B20" s="274"/>
      <c r="C20" s="274"/>
      <c r="D20" s="276" t="s">
        <v>2</v>
      </c>
      <c r="E20" s="276"/>
      <c r="F20" s="276"/>
      <c r="G20" s="76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8"/>
      <c r="W20" s="93" t="s">
        <v>88</v>
      </c>
      <c r="X20" s="274"/>
      <c r="Y20" s="94"/>
      <c r="Z20" s="276" t="s">
        <v>87</v>
      </c>
      <c r="AA20" s="276"/>
      <c r="AB20" s="276"/>
      <c r="AC20" s="276"/>
      <c r="AD20" s="292"/>
      <c r="AE20" s="292"/>
      <c r="AF20" s="292"/>
      <c r="AG20" s="292"/>
      <c r="AH20" s="292"/>
      <c r="AI20" s="292"/>
      <c r="AJ20" s="292"/>
      <c r="AK20" s="292"/>
    </row>
    <row r="21" spans="1:37" ht="26.25" customHeight="1" x14ac:dyDescent="0.25">
      <c r="A21" s="275"/>
      <c r="B21" s="245"/>
      <c r="C21" s="245"/>
      <c r="D21" s="277" t="s">
        <v>86</v>
      </c>
      <c r="E21" s="277"/>
      <c r="F21" s="277"/>
      <c r="G21" s="76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8"/>
      <c r="W21" s="95"/>
      <c r="X21" s="177"/>
      <c r="Y21" s="96"/>
      <c r="Z21" s="273" t="s">
        <v>85</v>
      </c>
      <c r="AA21" s="273"/>
      <c r="AB21" s="273"/>
      <c r="AC21" s="273"/>
      <c r="AD21" s="462"/>
      <c r="AE21" s="462"/>
      <c r="AF21" s="462"/>
      <c r="AG21" s="462"/>
      <c r="AH21" s="462"/>
      <c r="AI21" s="462"/>
      <c r="AJ21" s="462"/>
      <c r="AK21" s="462"/>
    </row>
    <row r="22" spans="1:37" ht="22.5" customHeight="1" x14ac:dyDescent="0.25">
      <c r="A22" s="270" t="s">
        <v>84</v>
      </c>
      <c r="B22" s="271"/>
      <c r="C22" s="270" t="s">
        <v>83</v>
      </c>
      <c r="D22" s="271"/>
      <c r="E22" s="271"/>
      <c r="F22" s="271"/>
      <c r="G22" s="271"/>
      <c r="H22" s="271"/>
      <c r="I22" s="271"/>
      <c r="J22" s="271"/>
      <c r="K22" s="111" t="s">
        <v>82</v>
      </c>
      <c r="L22" s="300"/>
      <c r="M22" s="300"/>
      <c r="N22" s="300"/>
      <c r="O22" s="301"/>
      <c r="P22" s="111" t="s">
        <v>81</v>
      </c>
      <c r="Q22" s="112"/>
      <c r="R22" s="113"/>
      <c r="S22" s="314" t="s">
        <v>45</v>
      </c>
      <c r="T22" s="300"/>
      <c r="U22" s="300"/>
      <c r="V22" s="300"/>
      <c r="W22" s="300"/>
      <c r="X22" s="300"/>
      <c r="Y22" s="301"/>
      <c r="Z22" s="271" t="s">
        <v>80</v>
      </c>
      <c r="AA22" s="271"/>
      <c r="AB22" s="271"/>
      <c r="AC22" s="271"/>
      <c r="AD22" s="271"/>
      <c r="AE22" s="271"/>
      <c r="AF22" s="271"/>
      <c r="AG22" s="271"/>
      <c r="AH22" s="271"/>
      <c r="AI22" s="271"/>
      <c r="AJ22" s="271"/>
      <c r="AK22" s="271"/>
    </row>
    <row r="23" spans="1:37" ht="22.5" customHeight="1" x14ac:dyDescent="0.25">
      <c r="A23" s="262"/>
      <c r="B23" s="262"/>
      <c r="C23" s="263"/>
      <c r="D23" s="263"/>
      <c r="E23" s="263"/>
      <c r="F23" s="263"/>
      <c r="G23" s="263"/>
      <c r="H23" s="263"/>
      <c r="I23" s="263"/>
      <c r="J23" s="263"/>
      <c r="K23" s="420"/>
      <c r="L23" s="421"/>
      <c r="M23" s="421"/>
      <c r="N23" s="421"/>
      <c r="O23" s="422"/>
      <c r="P23" s="264"/>
      <c r="Q23" s="265"/>
      <c r="R23" s="266"/>
      <c r="S23" s="249" t="str">
        <f>IF(K23="", "", K23*IF((P23*100)&gt;100, 1, P23))</f>
        <v/>
      </c>
      <c r="T23" s="250"/>
      <c r="U23" s="250"/>
      <c r="V23" s="250"/>
      <c r="W23" s="250"/>
      <c r="X23" s="250"/>
      <c r="Y23" s="251"/>
      <c r="Z23" s="357" t="s">
        <v>79</v>
      </c>
      <c r="AA23" s="358"/>
      <c r="AB23" s="358"/>
      <c r="AC23" s="359"/>
      <c r="AD23" s="394"/>
      <c r="AE23" s="395"/>
      <c r="AF23" s="395"/>
      <c r="AG23" s="395"/>
      <c r="AH23" s="395"/>
      <c r="AI23" s="395"/>
      <c r="AJ23" s="395"/>
      <c r="AK23" s="396"/>
    </row>
    <row r="24" spans="1:37" ht="22.5" customHeight="1" x14ac:dyDescent="0.25">
      <c r="A24" s="262"/>
      <c r="B24" s="262"/>
      <c r="C24" s="263"/>
      <c r="D24" s="263"/>
      <c r="E24" s="263"/>
      <c r="F24" s="263"/>
      <c r="G24" s="263"/>
      <c r="H24" s="263"/>
      <c r="I24" s="263"/>
      <c r="J24" s="263"/>
      <c r="K24" s="420"/>
      <c r="L24" s="421"/>
      <c r="M24" s="421"/>
      <c r="N24" s="421"/>
      <c r="O24" s="422"/>
      <c r="P24" s="264"/>
      <c r="Q24" s="265"/>
      <c r="R24" s="266"/>
      <c r="S24" s="249"/>
      <c r="T24" s="250"/>
      <c r="U24" s="250"/>
      <c r="V24" s="250"/>
      <c r="W24" s="250"/>
      <c r="X24" s="250"/>
      <c r="Y24" s="251"/>
      <c r="Z24" s="364" t="s">
        <v>78</v>
      </c>
      <c r="AA24" s="365"/>
      <c r="AB24" s="365"/>
      <c r="AC24" s="366"/>
      <c r="AD24" s="294"/>
      <c r="AE24" s="295"/>
      <c r="AF24" s="295"/>
      <c r="AG24" s="295"/>
      <c r="AH24" s="295"/>
      <c r="AI24" s="295"/>
      <c r="AJ24" s="295"/>
      <c r="AK24" s="296"/>
    </row>
    <row r="25" spans="1:37" ht="22.5" customHeight="1" x14ac:dyDescent="0.25">
      <c r="A25" s="262"/>
      <c r="B25" s="262"/>
      <c r="C25" s="263"/>
      <c r="D25" s="263"/>
      <c r="E25" s="263"/>
      <c r="F25" s="263"/>
      <c r="G25" s="263"/>
      <c r="H25" s="263"/>
      <c r="I25" s="263"/>
      <c r="J25" s="263"/>
      <c r="K25" s="420"/>
      <c r="L25" s="421"/>
      <c r="M25" s="421"/>
      <c r="N25" s="421"/>
      <c r="O25" s="422"/>
      <c r="P25" s="264"/>
      <c r="Q25" s="265"/>
      <c r="R25" s="266"/>
      <c r="S25" s="249" t="str">
        <f t="shared" ref="S25:S32" si="0">IF(K25="", "", K25*IF((P25*100)&gt;100, 1, P25))</f>
        <v/>
      </c>
      <c r="T25" s="250"/>
      <c r="U25" s="250"/>
      <c r="V25" s="250"/>
      <c r="W25" s="250"/>
      <c r="X25" s="250"/>
      <c r="Y25" s="251"/>
      <c r="Z25" s="364" t="s">
        <v>77</v>
      </c>
      <c r="AA25" s="365"/>
      <c r="AB25" s="365"/>
      <c r="AC25" s="366"/>
      <c r="AD25" s="294"/>
      <c r="AE25" s="295"/>
      <c r="AF25" s="295"/>
      <c r="AG25" s="295"/>
      <c r="AH25" s="295"/>
      <c r="AI25" s="295"/>
      <c r="AJ25" s="295"/>
      <c r="AK25" s="296"/>
    </row>
    <row r="26" spans="1:37" ht="22.5" customHeight="1" x14ac:dyDescent="0.25">
      <c r="A26" s="262"/>
      <c r="B26" s="262"/>
      <c r="C26" s="263"/>
      <c r="D26" s="263"/>
      <c r="E26" s="263"/>
      <c r="F26" s="263"/>
      <c r="G26" s="263"/>
      <c r="H26" s="263"/>
      <c r="I26" s="263"/>
      <c r="J26" s="263"/>
      <c r="K26" s="420"/>
      <c r="L26" s="421"/>
      <c r="M26" s="421"/>
      <c r="N26" s="421"/>
      <c r="O26" s="422"/>
      <c r="P26" s="264"/>
      <c r="Q26" s="265"/>
      <c r="R26" s="266"/>
      <c r="S26" s="249" t="str">
        <f t="shared" si="0"/>
        <v/>
      </c>
      <c r="T26" s="250"/>
      <c r="U26" s="250"/>
      <c r="V26" s="250"/>
      <c r="W26" s="250"/>
      <c r="X26" s="250"/>
      <c r="Y26" s="251"/>
      <c r="Z26" s="364" t="s">
        <v>76</v>
      </c>
      <c r="AA26" s="365"/>
      <c r="AB26" s="365"/>
      <c r="AC26" s="366"/>
      <c r="AD26" s="388"/>
      <c r="AE26" s="389"/>
      <c r="AF26" s="389"/>
      <c r="AG26" s="389"/>
      <c r="AH26" s="389"/>
      <c r="AI26" s="389"/>
      <c r="AJ26" s="389"/>
      <c r="AK26" s="390"/>
    </row>
    <row r="27" spans="1:37" ht="22.5" customHeight="1" x14ac:dyDescent="0.25">
      <c r="A27" s="262"/>
      <c r="B27" s="262"/>
      <c r="C27" s="263"/>
      <c r="D27" s="263"/>
      <c r="E27" s="263"/>
      <c r="F27" s="263"/>
      <c r="G27" s="263"/>
      <c r="H27" s="263"/>
      <c r="I27" s="263"/>
      <c r="J27" s="263"/>
      <c r="K27" s="420"/>
      <c r="L27" s="421"/>
      <c r="M27" s="421"/>
      <c r="N27" s="421"/>
      <c r="O27" s="422"/>
      <c r="P27" s="264"/>
      <c r="Q27" s="265"/>
      <c r="R27" s="266"/>
      <c r="S27" s="249" t="str">
        <f t="shared" si="0"/>
        <v/>
      </c>
      <c r="T27" s="250"/>
      <c r="U27" s="250"/>
      <c r="V27" s="250"/>
      <c r="W27" s="250"/>
      <c r="X27" s="250"/>
      <c r="Y27" s="251"/>
      <c r="Z27" s="370" t="s">
        <v>75</v>
      </c>
      <c r="AA27" s="371"/>
      <c r="AB27" s="371"/>
      <c r="AC27" s="372"/>
      <c r="AD27" s="391"/>
      <c r="AE27" s="392"/>
      <c r="AF27" s="392"/>
      <c r="AG27" s="392"/>
      <c r="AH27" s="392"/>
      <c r="AI27" s="392"/>
      <c r="AJ27" s="392"/>
      <c r="AK27" s="393"/>
    </row>
    <row r="28" spans="1:37" ht="22.5" customHeight="1" x14ac:dyDescent="0.25">
      <c r="A28" s="262"/>
      <c r="B28" s="262"/>
      <c r="C28" s="263"/>
      <c r="D28" s="263"/>
      <c r="E28" s="263"/>
      <c r="F28" s="263"/>
      <c r="G28" s="263"/>
      <c r="H28" s="263"/>
      <c r="I28" s="263"/>
      <c r="J28" s="263"/>
      <c r="K28" s="420"/>
      <c r="L28" s="421"/>
      <c r="M28" s="421"/>
      <c r="N28" s="421"/>
      <c r="O28" s="422"/>
      <c r="P28" s="264"/>
      <c r="Q28" s="265"/>
      <c r="R28" s="266"/>
      <c r="S28" s="249" t="str">
        <f t="shared" si="0"/>
        <v/>
      </c>
      <c r="T28" s="250"/>
      <c r="U28" s="250"/>
      <c r="V28" s="250"/>
      <c r="W28" s="250"/>
      <c r="X28" s="250"/>
      <c r="Y28" s="251"/>
      <c r="Z28" s="297" t="s">
        <v>74</v>
      </c>
      <c r="AA28" s="298"/>
      <c r="AB28" s="298"/>
      <c r="AC28" s="298"/>
      <c r="AD28" s="298"/>
      <c r="AE28" s="298"/>
      <c r="AF28" s="298"/>
      <c r="AG28" s="298"/>
      <c r="AH28" s="298"/>
      <c r="AI28" s="298"/>
      <c r="AJ28" s="298"/>
      <c r="AK28" s="299"/>
    </row>
    <row r="29" spans="1:37" ht="22.5" customHeight="1" x14ac:dyDescent="0.25">
      <c r="A29" s="262"/>
      <c r="B29" s="262"/>
      <c r="C29" s="263"/>
      <c r="D29" s="263"/>
      <c r="E29" s="263"/>
      <c r="F29" s="263"/>
      <c r="G29" s="263"/>
      <c r="H29" s="263"/>
      <c r="I29" s="263"/>
      <c r="J29" s="263"/>
      <c r="K29" s="420"/>
      <c r="L29" s="421"/>
      <c r="M29" s="421"/>
      <c r="N29" s="421"/>
      <c r="O29" s="422"/>
      <c r="P29" s="264"/>
      <c r="Q29" s="265"/>
      <c r="R29" s="266"/>
      <c r="S29" s="249" t="str">
        <f t="shared" si="0"/>
        <v/>
      </c>
      <c r="T29" s="250"/>
      <c r="U29" s="250"/>
      <c r="V29" s="250"/>
      <c r="W29" s="250"/>
      <c r="X29" s="250"/>
      <c r="Y29" s="251"/>
      <c r="Z29" s="42" t="s">
        <v>73</v>
      </c>
      <c r="AA29" s="41"/>
      <c r="AB29" s="41"/>
      <c r="AC29" s="41"/>
      <c r="AD29" s="41"/>
      <c r="AE29" s="293"/>
      <c r="AF29" s="293"/>
      <c r="AG29" s="41" t="s">
        <v>72</v>
      </c>
      <c r="AH29" s="41"/>
      <c r="AI29" s="41"/>
      <c r="AJ29" s="41"/>
      <c r="AK29" s="40"/>
    </row>
    <row r="30" spans="1:37" ht="22.5" customHeight="1" x14ac:dyDescent="0.25">
      <c r="A30" s="262"/>
      <c r="B30" s="262"/>
      <c r="C30" s="263"/>
      <c r="D30" s="263"/>
      <c r="E30" s="263"/>
      <c r="F30" s="263"/>
      <c r="G30" s="263"/>
      <c r="H30" s="263"/>
      <c r="I30" s="263"/>
      <c r="J30" s="263"/>
      <c r="K30" s="420"/>
      <c r="L30" s="421"/>
      <c r="M30" s="421"/>
      <c r="N30" s="421"/>
      <c r="O30" s="422"/>
      <c r="P30" s="264"/>
      <c r="Q30" s="265"/>
      <c r="R30" s="266"/>
      <c r="S30" s="249" t="str">
        <f t="shared" si="0"/>
        <v/>
      </c>
      <c r="T30" s="250"/>
      <c r="U30" s="250"/>
      <c r="V30" s="250"/>
      <c r="W30" s="250"/>
      <c r="X30" s="250"/>
      <c r="Y30" s="251"/>
      <c r="Z30" s="322"/>
      <c r="AA30" s="323"/>
      <c r="AB30" s="323"/>
      <c r="AC30" s="323"/>
      <c r="AD30" s="323"/>
      <c r="AE30" s="323"/>
      <c r="AF30" s="323"/>
      <c r="AG30" s="323"/>
      <c r="AH30" s="323"/>
      <c r="AI30" s="323"/>
      <c r="AJ30" s="323"/>
      <c r="AK30" s="324"/>
    </row>
    <row r="31" spans="1:37" ht="22.5" customHeight="1" x14ac:dyDescent="0.25">
      <c r="A31" s="262"/>
      <c r="B31" s="262"/>
      <c r="C31" s="263"/>
      <c r="D31" s="263"/>
      <c r="E31" s="263"/>
      <c r="F31" s="263"/>
      <c r="G31" s="263"/>
      <c r="H31" s="263"/>
      <c r="I31" s="263"/>
      <c r="J31" s="263"/>
      <c r="K31" s="420"/>
      <c r="L31" s="421"/>
      <c r="M31" s="421"/>
      <c r="N31" s="421"/>
      <c r="O31" s="422"/>
      <c r="P31" s="264"/>
      <c r="Q31" s="265"/>
      <c r="R31" s="266"/>
      <c r="S31" s="249" t="str">
        <f t="shared" si="0"/>
        <v/>
      </c>
      <c r="T31" s="250"/>
      <c r="U31" s="250"/>
      <c r="V31" s="250"/>
      <c r="W31" s="250"/>
      <c r="X31" s="250"/>
      <c r="Y31" s="251"/>
      <c r="Z31" s="325"/>
      <c r="AA31" s="323"/>
      <c r="AB31" s="323"/>
      <c r="AC31" s="323"/>
      <c r="AD31" s="323"/>
      <c r="AE31" s="323"/>
      <c r="AF31" s="323"/>
      <c r="AG31" s="323"/>
      <c r="AH31" s="323"/>
      <c r="AI31" s="323"/>
      <c r="AJ31" s="323"/>
      <c r="AK31" s="324"/>
    </row>
    <row r="32" spans="1:37" ht="22.5" customHeight="1" x14ac:dyDescent="0.25">
      <c r="A32" s="262"/>
      <c r="B32" s="262"/>
      <c r="C32" s="263"/>
      <c r="D32" s="263"/>
      <c r="E32" s="263"/>
      <c r="F32" s="263"/>
      <c r="G32" s="263"/>
      <c r="H32" s="263"/>
      <c r="I32" s="263"/>
      <c r="J32" s="263"/>
      <c r="K32" s="420"/>
      <c r="L32" s="421"/>
      <c r="M32" s="421"/>
      <c r="N32" s="421"/>
      <c r="O32" s="422"/>
      <c r="P32" s="264"/>
      <c r="Q32" s="265"/>
      <c r="R32" s="266"/>
      <c r="S32" s="249" t="str">
        <f t="shared" si="0"/>
        <v/>
      </c>
      <c r="T32" s="250"/>
      <c r="U32" s="250"/>
      <c r="V32" s="250"/>
      <c r="W32" s="250"/>
      <c r="X32" s="250"/>
      <c r="Y32" s="251"/>
      <c r="Z32" s="325"/>
      <c r="AA32" s="323"/>
      <c r="AB32" s="323"/>
      <c r="AC32" s="323"/>
      <c r="AD32" s="323"/>
      <c r="AE32" s="323"/>
      <c r="AF32" s="323"/>
      <c r="AG32" s="323"/>
      <c r="AH32" s="323"/>
      <c r="AI32" s="323"/>
      <c r="AJ32" s="323"/>
      <c r="AK32" s="324"/>
    </row>
    <row r="33" spans="1:37" ht="15.75" customHeight="1" x14ac:dyDescent="0.25">
      <c r="A33" s="270" t="s">
        <v>71</v>
      </c>
      <c r="B33" s="270"/>
      <c r="C33" s="270"/>
      <c r="D33" s="270"/>
      <c r="E33" s="270"/>
      <c r="F33" s="270"/>
      <c r="G33" s="308" t="s">
        <v>70</v>
      </c>
      <c r="H33" s="309"/>
      <c r="I33" s="309"/>
      <c r="J33" s="309"/>
      <c r="K33" s="309"/>
      <c r="L33" s="309"/>
      <c r="M33" s="309"/>
      <c r="N33" s="309"/>
      <c r="O33" s="309"/>
      <c r="P33" s="309"/>
      <c r="Q33" s="309"/>
      <c r="R33" s="310"/>
      <c r="S33" s="302" t="str">
        <f>IF(COUNTBLANK(S23:S32)=ROWS(S23:S32), "", SUM(S23:Y32))</f>
        <v/>
      </c>
      <c r="T33" s="303"/>
      <c r="U33" s="303"/>
      <c r="V33" s="303"/>
      <c r="W33" s="303"/>
      <c r="X33" s="303"/>
      <c r="Y33" s="304"/>
      <c r="Z33" s="325"/>
      <c r="AA33" s="323"/>
      <c r="AB33" s="323"/>
      <c r="AC33" s="323"/>
      <c r="AD33" s="323"/>
      <c r="AE33" s="323"/>
      <c r="AF33" s="323"/>
      <c r="AG33" s="323"/>
      <c r="AH33" s="323"/>
      <c r="AI33" s="323"/>
      <c r="AJ33" s="323"/>
      <c r="AK33" s="324"/>
    </row>
    <row r="34" spans="1:37" ht="15.75" customHeight="1" x14ac:dyDescent="0.25">
      <c r="A34" s="292"/>
      <c r="B34" s="292"/>
      <c r="C34" s="292"/>
      <c r="D34" s="292"/>
      <c r="E34" s="292"/>
      <c r="F34" s="292"/>
      <c r="G34" s="311"/>
      <c r="H34" s="312"/>
      <c r="I34" s="312"/>
      <c r="J34" s="312"/>
      <c r="K34" s="312"/>
      <c r="L34" s="312"/>
      <c r="M34" s="312"/>
      <c r="N34" s="312"/>
      <c r="O34" s="312"/>
      <c r="P34" s="312"/>
      <c r="Q34" s="312"/>
      <c r="R34" s="313"/>
      <c r="S34" s="305"/>
      <c r="T34" s="306"/>
      <c r="U34" s="306"/>
      <c r="V34" s="306"/>
      <c r="W34" s="306"/>
      <c r="X34" s="306"/>
      <c r="Y34" s="307"/>
      <c r="Z34" s="325"/>
      <c r="AA34" s="323"/>
      <c r="AB34" s="323"/>
      <c r="AC34" s="323"/>
      <c r="AD34" s="323"/>
      <c r="AE34" s="323"/>
      <c r="AF34" s="323"/>
      <c r="AG34" s="323"/>
      <c r="AH34" s="323"/>
      <c r="AI34" s="323"/>
      <c r="AJ34" s="323"/>
      <c r="AK34" s="324"/>
    </row>
    <row r="35" spans="1:37" ht="15.75" customHeight="1" x14ac:dyDescent="0.25">
      <c r="A35" s="292"/>
      <c r="B35" s="292"/>
      <c r="C35" s="292"/>
      <c r="D35" s="292"/>
      <c r="E35" s="292"/>
      <c r="F35" s="292"/>
      <c r="G35" s="335" t="s">
        <v>69</v>
      </c>
      <c r="H35" s="336"/>
      <c r="I35" s="336"/>
      <c r="J35" s="336"/>
      <c r="K35" s="336"/>
      <c r="L35" s="336"/>
      <c r="M35" s="336"/>
      <c r="N35" s="336"/>
      <c r="O35" s="336"/>
      <c r="P35" s="336"/>
      <c r="Q35" s="336"/>
      <c r="R35" s="337"/>
      <c r="S35" s="329"/>
      <c r="T35" s="330"/>
      <c r="U35" s="330"/>
      <c r="V35" s="330"/>
      <c r="W35" s="330"/>
      <c r="X35" s="330"/>
      <c r="Y35" s="331"/>
      <c r="Z35" s="325"/>
      <c r="AA35" s="323"/>
      <c r="AB35" s="323"/>
      <c r="AC35" s="323"/>
      <c r="AD35" s="323"/>
      <c r="AE35" s="323"/>
      <c r="AF35" s="323"/>
      <c r="AG35" s="323"/>
      <c r="AH35" s="323"/>
      <c r="AI35" s="323"/>
      <c r="AJ35" s="323"/>
      <c r="AK35" s="324"/>
    </row>
    <row r="36" spans="1:37" ht="15.75" customHeight="1" x14ac:dyDescent="0.25">
      <c r="A36" s="314" t="s">
        <v>68</v>
      </c>
      <c r="B36" s="300"/>
      <c r="C36" s="300"/>
      <c r="D36" s="300"/>
      <c r="E36" s="300"/>
      <c r="F36" s="301"/>
      <c r="G36" s="338"/>
      <c r="H36" s="339"/>
      <c r="I36" s="339"/>
      <c r="J36" s="339"/>
      <c r="K36" s="339"/>
      <c r="L36" s="339"/>
      <c r="M36" s="339"/>
      <c r="N36" s="339"/>
      <c r="O36" s="339"/>
      <c r="P36" s="339"/>
      <c r="Q36" s="339"/>
      <c r="R36" s="340"/>
      <c r="S36" s="332"/>
      <c r="T36" s="333"/>
      <c r="U36" s="333"/>
      <c r="V36" s="333"/>
      <c r="W36" s="333"/>
      <c r="X36" s="333"/>
      <c r="Y36" s="334"/>
      <c r="Z36" s="325"/>
      <c r="AA36" s="323"/>
      <c r="AB36" s="323"/>
      <c r="AC36" s="323"/>
      <c r="AD36" s="323"/>
      <c r="AE36" s="323"/>
      <c r="AF36" s="323"/>
      <c r="AG36" s="323"/>
      <c r="AH36" s="323"/>
      <c r="AI36" s="323"/>
      <c r="AJ36" s="323"/>
      <c r="AK36" s="324"/>
    </row>
    <row r="37" spans="1:37" ht="15.75" customHeight="1" x14ac:dyDescent="0.25">
      <c r="A37" s="292"/>
      <c r="B37" s="292"/>
      <c r="C37" s="292"/>
      <c r="D37" s="292"/>
      <c r="E37" s="292"/>
      <c r="F37" s="292"/>
      <c r="G37" s="316" t="s">
        <v>67</v>
      </c>
      <c r="H37" s="317"/>
      <c r="I37" s="317"/>
      <c r="J37" s="317"/>
      <c r="K37" s="317"/>
      <c r="L37" s="317"/>
      <c r="M37" s="317"/>
      <c r="N37" s="317"/>
      <c r="O37" s="317"/>
      <c r="P37" s="317"/>
      <c r="Q37" s="317"/>
      <c r="R37" s="318"/>
      <c r="S37" s="302">
        <f>IF(S33="" &amp; S35="", "", IF(IF(S33="", 0, S33)-IF(S35="", 0, S35)=0, 0, S33-S35))</f>
        <v>0</v>
      </c>
      <c r="T37" s="303"/>
      <c r="U37" s="303"/>
      <c r="V37" s="303"/>
      <c r="W37" s="303"/>
      <c r="X37" s="303"/>
      <c r="Y37" s="304"/>
      <c r="Z37" s="325"/>
      <c r="AA37" s="323"/>
      <c r="AB37" s="323"/>
      <c r="AC37" s="323"/>
      <c r="AD37" s="323"/>
      <c r="AE37" s="323"/>
      <c r="AF37" s="323"/>
      <c r="AG37" s="323"/>
      <c r="AH37" s="323"/>
      <c r="AI37" s="323"/>
      <c r="AJ37" s="323"/>
      <c r="AK37" s="324"/>
    </row>
    <row r="38" spans="1:37" ht="15.75" customHeight="1" x14ac:dyDescent="0.25">
      <c r="A38" s="292"/>
      <c r="B38" s="292"/>
      <c r="C38" s="292"/>
      <c r="D38" s="292"/>
      <c r="E38" s="292"/>
      <c r="F38" s="292"/>
      <c r="G38" s="319"/>
      <c r="H38" s="320"/>
      <c r="I38" s="320"/>
      <c r="J38" s="320"/>
      <c r="K38" s="320"/>
      <c r="L38" s="320"/>
      <c r="M38" s="320"/>
      <c r="N38" s="320"/>
      <c r="O38" s="320"/>
      <c r="P38" s="320"/>
      <c r="Q38" s="320"/>
      <c r="R38" s="321"/>
      <c r="S38" s="305"/>
      <c r="T38" s="306"/>
      <c r="U38" s="306"/>
      <c r="V38" s="306"/>
      <c r="W38" s="306"/>
      <c r="X38" s="306"/>
      <c r="Y38" s="307"/>
      <c r="Z38" s="326"/>
      <c r="AA38" s="327"/>
      <c r="AB38" s="327"/>
      <c r="AC38" s="327"/>
      <c r="AD38" s="327"/>
      <c r="AE38" s="327"/>
      <c r="AF38" s="327"/>
      <c r="AG38" s="327"/>
      <c r="AH38" s="327"/>
      <c r="AI38" s="327"/>
      <c r="AJ38" s="327"/>
      <c r="AK38" s="328"/>
    </row>
    <row r="39" spans="1:37" ht="15.75" customHeight="1" x14ac:dyDescent="0.25">
      <c r="A39" s="341" t="s">
        <v>66</v>
      </c>
      <c r="B39" s="342"/>
      <c r="C39" s="270" t="s">
        <v>65</v>
      </c>
      <c r="D39" s="270"/>
      <c r="E39" s="270"/>
      <c r="F39" s="270"/>
      <c r="G39" s="270" t="s">
        <v>64</v>
      </c>
      <c r="H39" s="270"/>
      <c r="I39" s="270"/>
      <c r="J39" s="270"/>
      <c r="K39" s="270" t="s">
        <v>63</v>
      </c>
      <c r="L39" s="270"/>
      <c r="M39" s="270"/>
      <c r="N39" s="270"/>
      <c r="O39" s="270" t="s">
        <v>62</v>
      </c>
      <c r="P39" s="270"/>
      <c r="Q39" s="270"/>
      <c r="R39" s="270"/>
      <c r="S39" s="315" t="s">
        <v>61</v>
      </c>
      <c r="T39" s="315"/>
      <c r="U39" s="315"/>
      <c r="V39" s="315"/>
      <c r="W39" s="315"/>
      <c r="X39" s="315"/>
      <c r="Y39" s="315"/>
      <c r="Z39" s="315"/>
      <c r="AA39" s="270" t="s">
        <v>60</v>
      </c>
      <c r="AB39" s="270"/>
      <c r="AC39" s="270"/>
      <c r="AD39" s="270"/>
      <c r="AE39" s="270"/>
      <c r="AF39" s="270"/>
      <c r="AG39" s="270"/>
      <c r="AH39" s="270"/>
      <c r="AI39" s="270"/>
      <c r="AJ39" s="270"/>
      <c r="AK39" s="270"/>
    </row>
    <row r="40" spans="1:37" ht="15.75" customHeight="1" x14ac:dyDescent="0.25">
      <c r="A40" s="342"/>
      <c r="B40" s="342"/>
      <c r="C40" s="271"/>
      <c r="D40" s="271"/>
      <c r="E40" s="271"/>
      <c r="F40" s="271"/>
      <c r="G40" s="271"/>
      <c r="H40" s="271"/>
      <c r="I40" s="271"/>
      <c r="J40" s="271"/>
      <c r="K40" s="271"/>
      <c r="L40" s="271"/>
      <c r="M40" s="271"/>
      <c r="N40" s="271"/>
      <c r="O40" s="271"/>
      <c r="P40" s="271"/>
      <c r="Q40" s="271"/>
      <c r="R40" s="271"/>
      <c r="S40" s="271"/>
      <c r="T40" s="271"/>
      <c r="U40" s="271"/>
      <c r="V40" s="271"/>
      <c r="W40" s="271"/>
      <c r="X40" s="271"/>
      <c r="Y40" s="271"/>
      <c r="Z40" s="271"/>
      <c r="AA40" s="271"/>
      <c r="AB40" s="271"/>
      <c r="AC40" s="271"/>
      <c r="AD40" s="271"/>
      <c r="AE40" s="271"/>
      <c r="AF40" s="271"/>
      <c r="AG40" s="271"/>
      <c r="AH40" s="271"/>
      <c r="AI40" s="271"/>
      <c r="AJ40" s="271"/>
      <c r="AK40" s="271"/>
    </row>
    <row r="41" spans="1:37" ht="15.75" customHeight="1" x14ac:dyDescent="0.25">
      <c r="A41" s="342"/>
      <c r="B41" s="342"/>
      <c r="C41" s="271"/>
      <c r="D41" s="271"/>
      <c r="E41" s="271"/>
      <c r="F41" s="271"/>
      <c r="G41" s="271"/>
      <c r="H41" s="271"/>
      <c r="I41" s="271"/>
      <c r="J41" s="271"/>
      <c r="K41" s="271"/>
      <c r="L41" s="271"/>
      <c r="M41" s="271"/>
      <c r="N41" s="271"/>
      <c r="O41" s="271"/>
      <c r="P41" s="271"/>
      <c r="Q41" s="271"/>
      <c r="R41" s="271"/>
      <c r="S41" s="271"/>
      <c r="T41" s="271"/>
      <c r="U41" s="271"/>
      <c r="V41" s="271"/>
      <c r="W41" s="271"/>
      <c r="X41" s="271"/>
      <c r="Y41" s="271"/>
      <c r="Z41" s="271"/>
      <c r="AA41" s="271"/>
      <c r="AB41" s="271"/>
      <c r="AC41" s="271"/>
      <c r="AD41" s="271"/>
      <c r="AE41" s="271"/>
      <c r="AF41" s="271"/>
      <c r="AG41" s="271"/>
      <c r="AH41" s="271"/>
      <c r="AI41" s="271"/>
      <c r="AJ41" s="271"/>
      <c r="AK41" s="271"/>
    </row>
    <row r="42" spans="1:37" ht="15.75" customHeight="1" x14ac:dyDescent="0.25">
      <c r="A42" s="342"/>
      <c r="B42" s="342"/>
      <c r="C42" s="271"/>
      <c r="D42" s="271"/>
      <c r="E42" s="271"/>
      <c r="F42" s="271"/>
      <c r="G42" s="271"/>
      <c r="H42" s="271"/>
      <c r="I42" s="271"/>
      <c r="J42" s="271"/>
      <c r="K42" s="271"/>
      <c r="L42" s="271"/>
      <c r="M42" s="271"/>
      <c r="N42" s="271"/>
      <c r="O42" s="271"/>
      <c r="P42" s="271"/>
      <c r="Q42" s="271"/>
      <c r="R42" s="271"/>
      <c r="S42" s="271"/>
      <c r="T42" s="271"/>
      <c r="U42" s="271"/>
      <c r="V42" s="271"/>
      <c r="W42" s="271"/>
      <c r="X42" s="271"/>
      <c r="Y42" s="271"/>
      <c r="Z42" s="271"/>
      <c r="AA42" s="271"/>
      <c r="AB42" s="271"/>
      <c r="AC42" s="271"/>
      <c r="AD42" s="271"/>
      <c r="AE42" s="271"/>
      <c r="AF42" s="271"/>
      <c r="AG42" s="271"/>
      <c r="AH42" s="271"/>
      <c r="AI42" s="271"/>
      <c r="AJ42" s="271"/>
      <c r="AK42" s="271"/>
    </row>
    <row r="43" spans="1:37" ht="13.5" customHeight="1" x14ac:dyDescent="0.25">
      <c r="A43" s="342"/>
      <c r="B43" s="342"/>
      <c r="C43" s="271"/>
      <c r="D43" s="271"/>
      <c r="E43" s="271"/>
      <c r="F43" s="271"/>
      <c r="G43" s="271"/>
      <c r="H43" s="271"/>
      <c r="I43" s="271"/>
      <c r="J43" s="271"/>
      <c r="K43" s="271"/>
      <c r="L43" s="271"/>
      <c r="M43" s="271"/>
      <c r="N43" s="271"/>
      <c r="O43" s="271"/>
      <c r="P43" s="271"/>
      <c r="Q43" s="271"/>
      <c r="R43" s="271"/>
      <c r="S43" s="271"/>
      <c r="T43" s="271"/>
      <c r="U43" s="271"/>
      <c r="V43" s="271"/>
      <c r="W43" s="271"/>
      <c r="X43" s="271"/>
      <c r="Y43" s="271"/>
      <c r="Z43" s="271"/>
      <c r="AA43" s="271"/>
      <c r="AB43" s="271"/>
      <c r="AC43" s="271"/>
      <c r="AD43" s="271"/>
      <c r="AE43" s="271"/>
      <c r="AF43" s="271"/>
      <c r="AG43" s="271"/>
      <c r="AH43" s="271"/>
      <c r="AI43" s="271"/>
      <c r="AJ43" s="271"/>
      <c r="AK43" s="271"/>
    </row>
    <row r="44" spans="1:37" ht="13.5" customHeight="1" x14ac:dyDescent="0.25">
      <c r="B44"/>
      <c r="C44"/>
      <c r="D44" t="s">
        <v>108</v>
      </c>
      <c r="E44"/>
      <c r="F44"/>
      <c r="G44"/>
      <c r="H44"/>
      <c r="I44"/>
      <c r="J44"/>
      <c r="K44"/>
      <c r="L44"/>
      <c r="M44" s="59"/>
      <c r="N44" s="59"/>
      <c r="O44" s="59"/>
      <c r="P44" s="59"/>
      <c r="Q44" s="59"/>
      <c r="R44" s="59"/>
      <c r="Y44" s="71" t="s">
        <v>107</v>
      </c>
      <c r="Z44" s="71"/>
      <c r="AA44" s="281" t="str">
        <f>AA1&amp;""</f>
        <v/>
      </c>
      <c r="AB44" s="281"/>
      <c r="AC44" s="281"/>
      <c r="AD44" s="281"/>
      <c r="AE44" s="70" t="s">
        <v>106</v>
      </c>
      <c r="AF44" s="281" t="str">
        <f>AF1&amp;""</f>
        <v/>
      </c>
      <c r="AG44" s="281"/>
      <c r="AH44" s="70" t="s">
        <v>105</v>
      </c>
      <c r="AI44" s="281" t="str">
        <f>AI1&amp;""</f>
        <v/>
      </c>
      <c r="AJ44" s="281"/>
      <c r="AK44" s="70" t="s">
        <v>104</v>
      </c>
    </row>
    <row r="45" spans="1:37" ht="7.5" customHeight="1" x14ac:dyDescent="0.25"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8"/>
      <c r="W45" s="58"/>
      <c r="X45" s="58"/>
      <c r="Y45" s="58"/>
      <c r="Z45" s="58"/>
      <c r="AA45" s="58"/>
      <c r="AB45" s="58"/>
    </row>
    <row r="46" spans="1:37" ht="28.5" customHeight="1" x14ac:dyDescent="0.25">
      <c r="A46" s="68"/>
      <c r="B46" s="68"/>
      <c r="C46" s="68"/>
      <c r="D46" s="69" t="s">
        <v>103</v>
      </c>
      <c r="E46" s="69"/>
      <c r="F46" s="69"/>
      <c r="G46" s="69"/>
      <c r="H46" s="69"/>
      <c r="I46" s="69"/>
      <c r="J46" s="69"/>
      <c r="K46" s="69"/>
      <c r="L46" s="68"/>
      <c r="M46" s="132" t="s">
        <v>41</v>
      </c>
      <c r="N46" s="134"/>
    </row>
    <row r="47" spans="1:37" ht="6.75" customHeight="1" thickBot="1" x14ac:dyDescent="0.3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5"/>
      <c r="R47" s="65"/>
      <c r="S47" s="66"/>
      <c r="T47" s="66"/>
      <c r="U47" s="66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4"/>
      <c r="AG47" s="64"/>
      <c r="AH47" s="64"/>
      <c r="AI47" s="64"/>
      <c r="AJ47" s="64"/>
      <c r="AK47" s="64"/>
    </row>
    <row r="48" spans="1:37" ht="6" customHeight="1" thickBot="1" x14ac:dyDescent="0.3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1"/>
      <c r="R48" s="61"/>
      <c r="S48" s="62"/>
      <c r="T48" s="62"/>
      <c r="U48" s="62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0"/>
      <c r="AG48" s="60"/>
      <c r="AH48" s="60"/>
      <c r="AI48" s="60"/>
      <c r="AJ48" s="60"/>
      <c r="AK48" s="60"/>
    </row>
    <row r="49" spans="1:37" ht="24" customHeight="1" thickBot="1" x14ac:dyDescent="0.3">
      <c r="A49" s="272" t="s">
        <v>101</v>
      </c>
      <c r="B49" s="272"/>
      <c r="C49" s="272"/>
      <c r="D49" s="272"/>
      <c r="E49" s="272"/>
      <c r="F49" s="272"/>
      <c r="G49" s="272"/>
      <c r="H49" s="272"/>
      <c r="I49" s="272"/>
      <c r="J49" s="272"/>
      <c r="K49" s="272"/>
      <c r="L49" s="272"/>
      <c r="M49" s="59"/>
      <c r="N49" t="s">
        <v>37</v>
      </c>
      <c r="O49" s="58"/>
      <c r="R49" s="122" t="s">
        <v>15</v>
      </c>
      <c r="S49" s="123"/>
      <c r="T49" s="123"/>
      <c r="U49" s="124"/>
      <c r="V49" s="125" t="str">
        <f>W6&amp;X6&amp;""</f>
        <v xml:space="preserve"> T</v>
      </c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7"/>
    </row>
    <row r="50" spans="1:37" ht="19.5" customHeight="1" x14ac:dyDescent="0.25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R50" s="259" t="s">
        <v>2</v>
      </c>
      <c r="S50" s="260"/>
      <c r="T50" s="260"/>
      <c r="U50" s="261"/>
      <c r="V50" s="343" t="str">
        <f>V7&amp;""</f>
        <v/>
      </c>
      <c r="W50" s="344"/>
      <c r="X50" s="344"/>
      <c r="Y50" s="344"/>
      <c r="Z50" s="344"/>
      <c r="AA50" s="345"/>
      <c r="AB50" s="288" t="s">
        <v>24</v>
      </c>
      <c r="AC50" s="289"/>
      <c r="AD50" s="289"/>
      <c r="AE50" s="290"/>
      <c r="AF50" s="343" t="str">
        <f>AF7&amp;""</f>
        <v/>
      </c>
      <c r="AG50" s="344"/>
      <c r="AH50" s="344"/>
      <c r="AI50" s="344"/>
      <c r="AJ50" s="344"/>
      <c r="AK50" s="345"/>
    </row>
    <row r="51" spans="1:37" ht="19.5" customHeight="1" x14ac:dyDescent="0.25">
      <c r="R51" s="139" t="s">
        <v>16</v>
      </c>
      <c r="S51" s="140"/>
      <c r="T51" s="140"/>
      <c r="U51" s="141"/>
      <c r="V51" s="187" t="s">
        <v>40</v>
      </c>
      <c r="W51" s="188"/>
      <c r="X51" s="188" t="str">
        <f>X8&amp;""</f>
        <v/>
      </c>
      <c r="Y51" s="188"/>
      <c r="Z51" s="188"/>
      <c r="AA51" s="188"/>
      <c r="AB51" s="32"/>
      <c r="AC51" s="32"/>
      <c r="AD51" s="32"/>
      <c r="AE51" s="32"/>
      <c r="AF51" s="32"/>
      <c r="AG51" s="32"/>
      <c r="AH51" s="32"/>
      <c r="AI51" s="32"/>
      <c r="AJ51" s="32"/>
      <c r="AK51" s="33"/>
    </row>
    <row r="52" spans="1:37" ht="19.5" customHeight="1" x14ac:dyDescent="0.25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/>
      <c r="R52" s="142"/>
      <c r="S52" s="143"/>
      <c r="T52" s="143"/>
      <c r="U52" s="144"/>
      <c r="V52" s="189" t="str">
        <f>V9&amp;""</f>
        <v/>
      </c>
      <c r="W52" s="384"/>
      <c r="X52" s="384"/>
      <c r="Y52" s="384"/>
      <c r="Z52" s="384"/>
      <c r="AA52" s="384"/>
      <c r="AB52" s="384"/>
      <c r="AC52" s="384"/>
      <c r="AD52" s="384"/>
      <c r="AE52" s="384"/>
      <c r="AF52" s="384"/>
      <c r="AG52" s="384"/>
      <c r="AH52" s="384"/>
      <c r="AI52" s="384"/>
      <c r="AJ52" s="384"/>
      <c r="AK52" s="385"/>
    </row>
    <row r="53" spans="1:37" ht="19.5" customHeight="1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 s="55"/>
      <c r="R53" s="142"/>
      <c r="S53" s="143"/>
      <c r="T53" s="143"/>
      <c r="U53" s="144"/>
      <c r="V53" s="189"/>
      <c r="W53" s="384"/>
      <c r="X53" s="384"/>
      <c r="Y53" s="384"/>
      <c r="Z53" s="384"/>
      <c r="AA53" s="384"/>
      <c r="AB53" s="384"/>
      <c r="AC53" s="384"/>
      <c r="AD53" s="384"/>
      <c r="AE53" s="384"/>
      <c r="AF53" s="384"/>
      <c r="AG53" s="384"/>
      <c r="AH53" s="384"/>
      <c r="AI53" s="384"/>
      <c r="AJ53" s="384"/>
      <c r="AK53" s="385"/>
    </row>
    <row r="54" spans="1:37" ht="27.75" customHeight="1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 s="55"/>
      <c r="R54" s="142" t="s">
        <v>17</v>
      </c>
      <c r="S54" s="143"/>
      <c r="T54" s="143"/>
      <c r="U54" s="144"/>
      <c r="V54" s="192" t="str">
        <f>V11&amp;""</f>
        <v/>
      </c>
      <c r="W54" s="190"/>
      <c r="X54" s="190"/>
      <c r="Y54" s="190"/>
      <c r="Z54" s="190"/>
      <c r="AA54" s="190"/>
      <c r="AB54" s="190"/>
      <c r="AC54" s="190"/>
      <c r="AD54" s="190"/>
      <c r="AE54" s="190"/>
      <c r="AF54" s="190"/>
      <c r="AG54" s="190"/>
      <c r="AH54" s="190"/>
      <c r="AI54" s="190"/>
      <c r="AJ54" s="190"/>
      <c r="AK54" s="191"/>
    </row>
    <row r="55" spans="1:37" ht="27.75" customHeight="1" x14ac:dyDescent="0.25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R55" s="102" t="s">
        <v>18</v>
      </c>
      <c r="S55" s="103"/>
      <c r="T55" s="103"/>
      <c r="U55" s="104"/>
      <c r="V55" s="193" t="str">
        <f>V12&amp;""</f>
        <v/>
      </c>
      <c r="W55" s="194"/>
      <c r="X55" s="194"/>
      <c r="Y55" s="194"/>
      <c r="Z55" s="194"/>
      <c r="AA55" s="194"/>
      <c r="AB55" s="194"/>
      <c r="AC55" s="194"/>
      <c r="AD55" s="194"/>
      <c r="AE55" s="194"/>
      <c r="AF55" s="194"/>
      <c r="AG55" s="194"/>
      <c r="AH55" s="194"/>
      <c r="AI55" s="194"/>
      <c r="AJ55" s="177" t="s">
        <v>4</v>
      </c>
      <c r="AK55" s="96"/>
    </row>
    <row r="56" spans="1:37" ht="13.5" customHeight="1" x14ac:dyDescent="0.25">
      <c r="A56" s="36" t="s">
        <v>100</v>
      </c>
    </row>
    <row r="57" spans="1:37" ht="13.75" thickBot="1" x14ac:dyDescent="0.3">
      <c r="S57" s="5" t="s">
        <v>99</v>
      </c>
      <c r="X57" s="1" t="s">
        <v>98</v>
      </c>
      <c r="AE57" s="1" t="s">
        <v>97</v>
      </c>
      <c r="AG57" s="1"/>
      <c r="AH57" s="1"/>
      <c r="AI57" s="1"/>
      <c r="AJ57" s="1"/>
      <c r="AK57" s="1"/>
    </row>
    <row r="58" spans="1:37" ht="27" customHeight="1" thickBot="1" x14ac:dyDescent="0.3">
      <c r="A58" s="281" t="s">
        <v>96</v>
      </c>
      <c r="B58" s="281"/>
      <c r="C58" s="281"/>
      <c r="D58" s="281"/>
      <c r="G58" s="278" t="str">
        <f>IF(G15="", "", G15)</f>
        <v/>
      </c>
      <c r="H58" s="279"/>
      <c r="I58" s="279"/>
      <c r="J58" s="279"/>
      <c r="K58" s="279"/>
      <c r="L58" s="279"/>
      <c r="M58" s="279"/>
      <c r="N58" s="279"/>
      <c r="O58" s="280"/>
      <c r="P58" s="52"/>
      <c r="Q58" s="48"/>
      <c r="R58" s="48"/>
      <c r="S58" s="256" t="s">
        <v>95</v>
      </c>
      <c r="T58" s="257"/>
      <c r="U58" s="257"/>
      <c r="V58" s="257"/>
      <c r="W58" s="258"/>
      <c r="X58" s="247" t="str">
        <f>IF(X15="", "", X15)</f>
        <v/>
      </c>
      <c r="Y58" s="247"/>
      <c r="Z58" s="247"/>
      <c r="AA58" s="247"/>
      <c r="AB58" s="247"/>
      <c r="AC58" s="247"/>
      <c r="AD58" s="247"/>
      <c r="AE58" s="247" t="str">
        <f>IF(AE15="", "", AE15)</f>
        <v/>
      </c>
      <c r="AF58" s="247"/>
      <c r="AG58" s="247"/>
      <c r="AH58" s="247"/>
      <c r="AI58" s="247"/>
      <c r="AJ58" s="247"/>
      <c r="AK58" s="247"/>
    </row>
    <row r="59" spans="1:37" ht="27.75" customHeight="1" x14ac:dyDescent="0.25"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256" t="s">
        <v>94</v>
      </c>
      <c r="T59" s="257"/>
      <c r="U59" s="257"/>
      <c r="V59" s="257"/>
      <c r="W59" s="258"/>
      <c r="X59" s="247" t="str">
        <f>IF(X16="", "", X16)</f>
        <v/>
      </c>
      <c r="Y59" s="247"/>
      <c r="Z59" s="247"/>
      <c r="AA59" s="247"/>
      <c r="AB59" s="247"/>
      <c r="AC59" s="247"/>
      <c r="AD59" s="247"/>
      <c r="AE59" s="247" t="str">
        <f>IF(AE16="", "", AE16)</f>
        <v/>
      </c>
      <c r="AF59" s="247"/>
      <c r="AG59" s="247"/>
      <c r="AH59" s="247"/>
      <c r="AI59" s="247"/>
      <c r="AJ59" s="247"/>
      <c r="AK59" s="247"/>
    </row>
    <row r="60" spans="1:37" ht="27" customHeight="1" x14ac:dyDescent="0.2">
      <c r="A60" s="282" t="s">
        <v>93</v>
      </c>
      <c r="B60" s="283"/>
      <c r="C60" s="283"/>
      <c r="D60" s="283"/>
      <c r="G60" s="346" t="str">
        <f>IF(G17="", "", G17)</f>
        <v/>
      </c>
      <c r="H60" s="347"/>
      <c r="I60" s="347"/>
      <c r="J60" s="347"/>
      <c r="K60" s="347"/>
      <c r="L60" s="347"/>
      <c r="M60" s="347"/>
      <c r="N60" s="347"/>
      <c r="O60" s="348"/>
      <c r="P60" s="51" t="s">
        <v>92</v>
      </c>
      <c r="Q60" s="47"/>
      <c r="R60" s="47"/>
      <c r="S60" s="256" t="s">
        <v>91</v>
      </c>
      <c r="T60" s="257"/>
      <c r="U60" s="257"/>
      <c r="V60" s="257"/>
      <c r="W60" s="258"/>
      <c r="X60" s="247" t="str">
        <f>IF(X17="", "", X17)</f>
        <v/>
      </c>
      <c r="Y60" s="247"/>
      <c r="Z60" s="247"/>
      <c r="AA60" s="247"/>
      <c r="AB60" s="247"/>
      <c r="AC60" s="247"/>
      <c r="AD60" s="247"/>
      <c r="AE60" s="461"/>
      <c r="AF60" s="461"/>
      <c r="AG60" s="461"/>
      <c r="AH60" s="461"/>
      <c r="AI60" s="461"/>
      <c r="AJ60" s="461"/>
      <c r="AK60" s="461"/>
    </row>
    <row r="61" spans="1:37" ht="27" customHeight="1" x14ac:dyDescent="0.25">
      <c r="A61" s="49"/>
      <c r="B61" s="49"/>
      <c r="C61" s="49"/>
      <c r="D61" s="49"/>
      <c r="G61" s="50"/>
      <c r="H61" s="50"/>
      <c r="I61" s="50"/>
      <c r="J61" s="50"/>
      <c r="K61" s="50"/>
      <c r="L61" s="50"/>
      <c r="M61" s="50"/>
      <c r="N61" s="50"/>
      <c r="O61" s="50"/>
      <c r="P61" s="5"/>
      <c r="Q61" s="5"/>
      <c r="R61" s="47"/>
      <c r="S61" s="256" t="s">
        <v>90</v>
      </c>
      <c r="T61" s="257"/>
      <c r="U61" s="257"/>
      <c r="V61" s="257"/>
      <c r="W61" s="258"/>
      <c r="X61" s="461"/>
      <c r="Y61" s="461"/>
      <c r="Z61" s="461"/>
      <c r="AA61" s="461"/>
      <c r="AB61" s="461"/>
      <c r="AC61" s="461"/>
      <c r="AD61" s="461"/>
      <c r="AE61" s="247" t="str">
        <f>IF(AE18="", "", AE18)</f>
        <v/>
      </c>
      <c r="AF61" s="247"/>
      <c r="AG61" s="247"/>
      <c r="AH61" s="247"/>
      <c r="AI61" s="247"/>
      <c r="AJ61" s="247"/>
      <c r="AK61" s="247"/>
    </row>
    <row r="62" spans="1:37" ht="12.75" customHeight="1" x14ac:dyDescent="0.25">
      <c r="A62" s="49"/>
      <c r="B62" s="49"/>
      <c r="C62" s="49"/>
      <c r="D62" s="49"/>
      <c r="G62" s="48"/>
      <c r="H62" s="48"/>
      <c r="I62" s="48"/>
      <c r="J62" s="48"/>
      <c r="K62" s="48"/>
      <c r="L62" s="48"/>
      <c r="M62" s="48"/>
      <c r="N62" s="48"/>
      <c r="O62" s="48"/>
      <c r="P62" s="5"/>
      <c r="Q62" s="5"/>
      <c r="R62" s="47"/>
      <c r="S62" s="46"/>
      <c r="T62" s="46"/>
      <c r="U62" s="46"/>
      <c r="V62" s="46"/>
      <c r="W62" s="46"/>
      <c r="X62" s="45"/>
      <c r="Y62" s="45"/>
      <c r="Z62" s="45"/>
      <c r="AA62" s="45"/>
      <c r="AB62" s="45"/>
      <c r="AC62" s="45"/>
      <c r="AD62" s="45"/>
      <c r="AE62" s="44"/>
      <c r="AF62" s="44"/>
      <c r="AG62" s="44"/>
      <c r="AH62" s="44"/>
      <c r="AI62" s="44"/>
      <c r="AJ62" s="44"/>
      <c r="AK62" s="44"/>
    </row>
    <row r="63" spans="1:37" ht="15.75" customHeight="1" x14ac:dyDescent="0.25">
      <c r="A63" s="93" t="s">
        <v>89</v>
      </c>
      <c r="B63" s="274"/>
      <c r="C63" s="274"/>
      <c r="D63" s="276" t="s">
        <v>2</v>
      </c>
      <c r="E63" s="276"/>
      <c r="F63" s="276"/>
      <c r="G63" s="201" t="str">
        <f>G20&amp;""</f>
        <v/>
      </c>
      <c r="H63" s="202"/>
      <c r="I63" s="202"/>
      <c r="J63" s="202"/>
      <c r="K63" s="202"/>
      <c r="L63" s="202"/>
      <c r="M63" s="202"/>
      <c r="N63" s="202"/>
      <c r="O63" s="202"/>
      <c r="P63" s="202"/>
      <c r="Q63" s="202"/>
      <c r="R63" s="202"/>
      <c r="S63" s="202"/>
      <c r="T63" s="202"/>
      <c r="U63" s="202"/>
      <c r="V63" s="203"/>
      <c r="W63" s="93" t="s">
        <v>88</v>
      </c>
      <c r="X63" s="274"/>
      <c r="Y63" s="94"/>
      <c r="Z63" s="276" t="s">
        <v>87</v>
      </c>
      <c r="AA63" s="276"/>
      <c r="AB63" s="276"/>
      <c r="AC63" s="276"/>
      <c r="AD63" s="270" t="str">
        <f>AD20&amp;""</f>
        <v/>
      </c>
      <c r="AE63" s="270"/>
      <c r="AF63" s="270"/>
      <c r="AG63" s="270"/>
      <c r="AH63" s="270"/>
      <c r="AI63" s="270"/>
      <c r="AJ63" s="270"/>
      <c r="AK63" s="270"/>
    </row>
    <row r="64" spans="1:37" ht="26.25" customHeight="1" x14ac:dyDescent="0.25">
      <c r="A64" s="275"/>
      <c r="B64" s="245"/>
      <c r="C64" s="245"/>
      <c r="D64" s="277" t="s">
        <v>86</v>
      </c>
      <c r="E64" s="277"/>
      <c r="F64" s="277"/>
      <c r="G64" s="201" t="str">
        <f>G21&amp;""</f>
        <v/>
      </c>
      <c r="H64" s="202"/>
      <c r="I64" s="202"/>
      <c r="J64" s="202"/>
      <c r="K64" s="202"/>
      <c r="L64" s="202"/>
      <c r="M64" s="202"/>
      <c r="N64" s="202"/>
      <c r="O64" s="202"/>
      <c r="P64" s="202"/>
      <c r="Q64" s="202"/>
      <c r="R64" s="202"/>
      <c r="S64" s="202"/>
      <c r="T64" s="202"/>
      <c r="U64" s="202"/>
      <c r="V64" s="203"/>
      <c r="W64" s="95"/>
      <c r="X64" s="177"/>
      <c r="Y64" s="96"/>
      <c r="Z64" s="273" t="s">
        <v>85</v>
      </c>
      <c r="AA64" s="273"/>
      <c r="AB64" s="273"/>
      <c r="AC64" s="273"/>
      <c r="AD64" s="463" t="str">
        <f>IF(AD21="","",AD21)</f>
        <v/>
      </c>
      <c r="AE64" s="463"/>
      <c r="AF64" s="463"/>
      <c r="AG64" s="463"/>
      <c r="AH64" s="463"/>
      <c r="AI64" s="463"/>
      <c r="AJ64" s="463"/>
      <c r="AK64" s="463"/>
    </row>
    <row r="65" spans="1:37" ht="22.5" customHeight="1" x14ac:dyDescent="0.25">
      <c r="A65" s="270" t="s">
        <v>84</v>
      </c>
      <c r="B65" s="271"/>
      <c r="C65" s="270" t="s">
        <v>83</v>
      </c>
      <c r="D65" s="271"/>
      <c r="E65" s="271"/>
      <c r="F65" s="271"/>
      <c r="G65" s="271"/>
      <c r="H65" s="271"/>
      <c r="I65" s="271"/>
      <c r="J65" s="271"/>
      <c r="K65" s="111" t="s">
        <v>82</v>
      </c>
      <c r="L65" s="300"/>
      <c r="M65" s="300"/>
      <c r="N65" s="300"/>
      <c r="O65" s="301"/>
      <c r="P65" s="111" t="s">
        <v>81</v>
      </c>
      <c r="Q65" s="112"/>
      <c r="R65" s="113"/>
      <c r="S65" s="314" t="s">
        <v>45</v>
      </c>
      <c r="T65" s="300"/>
      <c r="U65" s="300"/>
      <c r="V65" s="300"/>
      <c r="W65" s="300"/>
      <c r="X65" s="300"/>
      <c r="Y65" s="301"/>
      <c r="Z65" s="271" t="s">
        <v>80</v>
      </c>
      <c r="AA65" s="271"/>
      <c r="AB65" s="271"/>
      <c r="AC65" s="271"/>
      <c r="AD65" s="271"/>
      <c r="AE65" s="271"/>
      <c r="AF65" s="271"/>
      <c r="AG65" s="271"/>
      <c r="AH65" s="271"/>
      <c r="AI65" s="271"/>
      <c r="AJ65" s="271"/>
      <c r="AK65" s="271"/>
    </row>
    <row r="66" spans="1:37" ht="22.5" customHeight="1" x14ac:dyDescent="0.25">
      <c r="A66" s="349" t="str">
        <f t="shared" ref="A66:A75" si="1">A23&amp;""</f>
        <v/>
      </c>
      <c r="B66" s="349"/>
      <c r="C66" s="350" t="str">
        <f t="shared" ref="C66:C75" si="2">C23&amp;""</f>
        <v/>
      </c>
      <c r="D66" s="350"/>
      <c r="E66" s="350"/>
      <c r="F66" s="350"/>
      <c r="G66" s="350"/>
      <c r="H66" s="350"/>
      <c r="I66" s="350"/>
      <c r="J66" s="350"/>
      <c r="K66" s="458" t="str">
        <f t="shared" ref="K66:K75" si="3">IF(K23="", "", K23)</f>
        <v/>
      </c>
      <c r="L66" s="459"/>
      <c r="M66" s="459"/>
      <c r="N66" s="459"/>
      <c r="O66" s="460"/>
      <c r="P66" s="354" t="str">
        <f t="shared" ref="P66:P75" si="4">IF(P23="", "", P23)</f>
        <v/>
      </c>
      <c r="Q66" s="355"/>
      <c r="R66" s="356"/>
      <c r="S66" s="220" t="str">
        <f t="shared" ref="S66:S76" si="5">IF(S23="", "", S23)</f>
        <v/>
      </c>
      <c r="T66" s="221"/>
      <c r="U66" s="221"/>
      <c r="V66" s="221"/>
      <c r="W66" s="221"/>
      <c r="X66" s="221"/>
      <c r="Y66" s="222"/>
      <c r="Z66" s="357" t="s">
        <v>79</v>
      </c>
      <c r="AA66" s="358"/>
      <c r="AB66" s="358"/>
      <c r="AC66" s="359"/>
      <c r="AD66" s="360" t="str">
        <f>AD23&amp;""</f>
        <v/>
      </c>
      <c r="AE66" s="361"/>
      <c r="AF66" s="361"/>
      <c r="AG66" s="361"/>
      <c r="AH66" s="361"/>
      <c r="AI66" s="361"/>
      <c r="AJ66" s="361"/>
      <c r="AK66" s="362"/>
    </row>
    <row r="67" spans="1:37" ht="22.5" customHeight="1" x14ac:dyDescent="0.25">
      <c r="A67" s="349" t="str">
        <f t="shared" si="1"/>
        <v/>
      </c>
      <c r="B67" s="349"/>
      <c r="C67" s="350" t="str">
        <f t="shared" si="2"/>
        <v/>
      </c>
      <c r="D67" s="350"/>
      <c r="E67" s="350"/>
      <c r="F67" s="350"/>
      <c r="G67" s="350"/>
      <c r="H67" s="350"/>
      <c r="I67" s="350"/>
      <c r="J67" s="350"/>
      <c r="K67" s="458" t="str">
        <f t="shared" si="3"/>
        <v/>
      </c>
      <c r="L67" s="459"/>
      <c r="M67" s="459"/>
      <c r="N67" s="459"/>
      <c r="O67" s="460"/>
      <c r="P67" s="354" t="str">
        <f t="shared" si="4"/>
        <v/>
      </c>
      <c r="Q67" s="355"/>
      <c r="R67" s="356"/>
      <c r="S67" s="220" t="str">
        <f t="shared" si="5"/>
        <v/>
      </c>
      <c r="T67" s="221"/>
      <c r="U67" s="221"/>
      <c r="V67" s="221"/>
      <c r="W67" s="221"/>
      <c r="X67" s="221"/>
      <c r="Y67" s="222"/>
      <c r="Z67" s="364" t="s">
        <v>78</v>
      </c>
      <c r="AA67" s="365"/>
      <c r="AB67" s="365"/>
      <c r="AC67" s="366"/>
      <c r="AD67" s="367" t="str">
        <f>AD24&amp;""</f>
        <v/>
      </c>
      <c r="AE67" s="368"/>
      <c r="AF67" s="368"/>
      <c r="AG67" s="368"/>
      <c r="AH67" s="368"/>
      <c r="AI67" s="368"/>
      <c r="AJ67" s="368"/>
      <c r="AK67" s="369"/>
    </row>
    <row r="68" spans="1:37" ht="22.5" customHeight="1" x14ac:dyDescent="0.25">
      <c r="A68" s="349" t="str">
        <f t="shared" si="1"/>
        <v/>
      </c>
      <c r="B68" s="349"/>
      <c r="C68" s="350" t="str">
        <f t="shared" si="2"/>
        <v/>
      </c>
      <c r="D68" s="350"/>
      <c r="E68" s="350"/>
      <c r="F68" s="350"/>
      <c r="G68" s="350"/>
      <c r="H68" s="350"/>
      <c r="I68" s="350"/>
      <c r="J68" s="350"/>
      <c r="K68" s="458" t="str">
        <f t="shared" si="3"/>
        <v/>
      </c>
      <c r="L68" s="459"/>
      <c r="M68" s="459"/>
      <c r="N68" s="459"/>
      <c r="O68" s="460"/>
      <c r="P68" s="354" t="str">
        <f t="shared" si="4"/>
        <v/>
      </c>
      <c r="Q68" s="355"/>
      <c r="R68" s="356"/>
      <c r="S68" s="220" t="str">
        <f t="shared" si="5"/>
        <v/>
      </c>
      <c r="T68" s="221"/>
      <c r="U68" s="221"/>
      <c r="V68" s="221"/>
      <c r="W68" s="221"/>
      <c r="X68" s="221"/>
      <c r="Y68" s="222"/>
      <c r="Z68" s="364" t="s">
        <v>77</v>
      </c>
      <c r="AA68" s="365"/>
      <c r="AB68" s="365"/>
      <c r="AC68" s="366"/>
      <c r="AD68" s="367" t="str">
        <f>AD25&amp;""</f>
        <v/>
      </c>
      <c r="AE68" s="368"/>
      <c r="AF68" s="368"/>
      <c r="AG68" s="368"/>
      <c r="AH68" s="368"/>
      <c r="AI68" s="368"/>
      <c r="AJ68" s="368"/>
      <c r="AK68" s="369"/>
    </row>
    <row r="69" spans="1:37" ht="22.5" customHeight="1" x14ac:dyDescent="0.25">
      <c r="A69" s="349" t="str">
        <f t="shared" si="1"/>
        <v/>
      </c>
      <c r="B69" s="349"/>
      <c r="C69" s="350" t="str">
        <f t="shared" si="2"/>
        <v/>
      </c>
      <c r="D69" s="350"/>
      <c r="E69" s="350"/>
      <c r="F69" s="350"/>
      <c r="G69" s="350"/>
      <c r="H69" s="350"/>
      <c r="I69" s="350"/>
      <c r="J69" s="350"/>
      <c r="K69" s="458" t="str">
        <f t="shared" si="3"/>
        <v/>
      </c>
      <c r="L69" s="459"/>
      <c r="M69" s="459"/>
      <c r="N69" s="459"/>
      <c r="O69" s="460"/>
      <c r="P69" s="354" t="str">
        <f t="shared" si="4"/>
        <v/>
      </c>
      <c r="Q69" s="355"/>
      <c r="R69" s="356"/>
      <c r="S69" s="220" t="str">
        <f t="shared" si="5"/>
        <v/>
      </c>
      <c r="T69" s="221"/>
      <c r="U69" s="221"/>
      <c r="V69" s="221"/>
      <c r="W69" s="221"/>
      <c r="X69" s="221"/>
      <c r="Y69" s="222"/>
      <c r="Z69" s="364" t="s">
        <v>76</v>
      </c>
      <c r="AA69" s="365"/>
      <c r="AB69" s="365"/>
      <c r="AC69" s="366"/>
      <c r="AD69" s="367" t="str">
        <f>AD26&amp;""</f>
        <v/>
      </c>
      <c r="AE69" s="368"/>
      <c r="AF69" s="368"/>
      <c r="AG69" s="368"/>
      <c r="AH69" s="368"/>
      <c r="AI69" s="368"/>
      <c r="AJ69" s="368"/>
      <c r="AK69" s="369"/>
    </row>
    <row r="70" spans="1:37" ht="22.5" customHeight="1" x14ac:dyDescent="0.25">
      <c r="A70" s="349" t="str">
        <f t="shared" si="1"/>
        <v/>
      </c>
      <c r="B70" s="349"/>
      <c r="C70" s="350" t="str">
        <f t="shared" si="2"/>
        <v/>
      </c>
      <c r="D70" s="350"/>
      <c r="E70" s="350"/>
      <c r="F70" s="350"/>
      <c r="G70" s="350"/>
      <c r="H70" s="350"/>
      <c r="I70" s="350"/>
      <c r="J70" s="350"/>
      <c r="K70" s="458" t="str">
        <f t="shared" si="3"/>
        <v/>
      </c>
      <c r="L70" s="459"/>
      <c r="M70" s="459"/>
      <c r="N70" s="459"/>
      <c r="O70" s="460"/>
      <c r="P70" s="354" t="str">
        <f t="shared" si="4"/>
        <v/>
      </c>
      <c r="Q70" s="355"/>
      <c r="R70" s="356"/>
      <c r="S70" s="220" t="str">
        <f t="shared" si="5"/>
        <v/>
      </c>
      <c r="T70" s="221"/>
      <c r="U70" s="221"/>
      <c r="V70" s="221"/>
      <c r="W70" s="221"/>
      <c r="X70" s="221"/>
      <c r="Y70" s="222"/>
      <c r="Z70" s="370" t="s">
        <v>75</v>
      </c>
      <c r="AA70" s="371"/>
      <c r="AB70" s="371"/>
      <c r="AC70" s="372"/>
      <c r="AD70" s="373" t="str">
        <f>AD27&amp;""</f>
        <v/>
      </c>
      <c r="AE70" s="374"/>
      <c r="AF70" s="374"/>
      <c r="AG70" s="374"/>
      <c r="AH70" s="374"/>
      <c r="AI70" s="374"/>
      <c r="AJ70" s="374"/>
      <c r="AK70" s="375"/>
    </row>
    <row r="71" spans="1:37" ht="22.5" customHeight="1" x14ac:dyDescent="0.25">
      <c r="A71" s="349" t="str">
        <f t="shared" si="1"/>
        <v/>
      </c>
      <c r="B71" s="349"/>
      <c r="C71" s="350" t="str">
        <f t="shared" si="2"/>
        <v/>
      </c>
      <c r="D71" s="350"/>
      <c r="E71" s="350"/>
      <c r="F71" s="350"/>
      <c r="G71" s="350"/>
      <c r="H71" s="350"/>
      <c r="I71" s="350"/>
      <c r="J71" s="350"/>
      <c r="K71" s="458" t="str">
        <f t="shared" si="3"/>
        <v/>
      </c>
      <c r="L71" s="459"/>
      <c r="M71" s="459"/>
      <c r="N71" s="459"/>
      <c r="O71" s="460"/>
      <c r="P71" s="354" t="str">
        <f t="shared" si="4"/>
        <v/>
      </c>
      <c r="Q71" s="355"/>
      <c r="R71" s="356"/>
      <c r="S71" s="220" t="str">
        <f t="shared" si="5"/>
        <v/>
      </c>
      <c r="T71" s="221"/>
      <c r="U71" s="221"/>
      <c r="V71" s="221"/>
      <c r="W71" s="221"/>
      <c r="X71" s="221"/>
      <c r="Y71" s="222"/>
      <c r="Z71" s="297" t="s">
        <v>74</v>
      </c>
      <c r="AA71" s="298"/>
      <c r="AB71" s="298"/>
      <c r="AC71" s="298"/>
      <c r="AD71" s="298"/>
      <c r="AE71" s="298"/>
      <c r="AF71" s="298"/>
      <c r="AG71" s="298"/>
      <c r="AH71" s="298"/>
      <c r="AI71" s="298"/>
      <c r="AJ71" s="298"/>
      <c r="AK71" s="299"/>
    </row>
    <row r="72" spans="1:37" ht="22.5" customHeight="1" x14ac:dyDescent="0.25">
      <c r="A72" s="349" t="str">
        <f t="shared" si="1"/>
        <v/>
      </c>
      <c r="B72" s="349"/>
      <c r="C72" s="350" t="str">
        <f t="shared" si="2"/>
        <v/>
      </c>
      <c r="D72" s="350"/>
      <c r="E72" s="350"/>
      <c r="F72" s="350"/>
      <c r="G72" s="350"/>
      <c r="H72" s="350"/>
      <c r="I72" s="350"/>
      <c r="J72" s="350"/>
      <c r="K72" s="458" t="str">
        <f t="shared" si="3"/>
        <v/>
      </c>
      <c r="L72" s="459"/>
      <c r="M72" s="459"/>
      <c r="N72" s="459"/>
      <c r="O72" s="460"/>
      <c r="P72" s="354" t="str">
        <f t="shared" si="4"/>
        <v/>
      </c>
      <c r="Q72" s="355"/>
      <c r="R72" s="356"/>
      <c r="S72" s="220" t="str">
        <f t="shared" si="5"/>
        <v/>
      </c>
      <c r="T72" s="221"/>
      <c r="U72" s="221"/>
      <c r="V72" s="221"/>
      <c r="W72" s="221"/>
      <c r="X72" s="221"/>
      <c r="Y72" s="222"/>
      <c r="Z72" s="42" t="s">
        <v>73</v>
      </c>
      <c r="AA72" s="41"/>
      <c r="AB72" s="41"/>
      <c r="AC72" s="41"/>
      <c r="AD72" s="41"/>
      <c r="AE72" s="376" t="str">
        <f>IF(AE29="", "", AE29)</f>
        <v/>
      </c>
      <c r="AF72" s="376"/>
      <c r="AG72" s="41" t="s">
        <v>72</v>
      </c>
      <c r="AH72" s="41"/>
      <c r="AI72" s="41"/>
      <c r="AJ72" s="41"/>
      <c r="AK72" s="40"/>
    </row>
    <row r="73" spans="1:37" ht="22.5" customHeight="1" x14ac:dyDescent="0.25">
      <c r="A73" s="349" t="str">
        <f t="shared" si="1"/>
        <v/>
      </c>
      <c r="B73" s="349"/>
      <c r="C73" s="350" t="str">
        <f t="shared" si="2"/>
        <v/>
      </c>
      <c r="D73" s="350"/>
      <c r="E73" s="350"/>
      <c r="F73" s="350"/>
      <c r="G73" s="350"/>
      <c r="H73" s="350"/>
      <c r="I73" s="350"/>
      <c r="J73" s="350"/>
      <c r="K73" s="458" t="str">
        <f t="shared" si="3"/>
        <v/>
      </c>
      <c r="L73" s="459"/>
      <c r="M73" s="459"/>
      <c r="N73" s="459"/>
      <c r="O73" s="460"/>
      <c r="P73" s="354" t="str">
        <f t="shared" si="4"/>
        <v/>
      </c>
      <c r="Q73" s="355"/>
      <c r="R73" s="356"/>
      <c r="S73" s="220" t="str">
        <f t="shared" si="5"/>
        <v/>
      </c>
      <c r="T73" s="221"/>
      <c r="U73" s="221"/>
      <c r="V73" s="221"/>
      <c r="W73" s="221"/>
      <c r="X73" s="221"/>
      <c r="Y73" s="222"/>
      <c r="Z73" s="377" t="str">
        <f>Z30&amp;""</f>
        <v/>
      </c>
      <c r="AA73" s="378"/>
      <c r="AB73" s="378"/>
      <c r="AC73" s="378"/>
      <c r="AD73" s="378"/>
      <c r="AE73" s="378"/>
      <c r="AF73" s="378"/>
      <c r="AG73" s="378"/>
      <c r="AH73" s="378"/>
      <c r="AI73" s="378"/>
      <c r="AJ73" s="378"/>
      <c r="AK73" s="379"/>
    </row>
    <row r="74" spans="1:37" ht="22.5" customHeight="1" x14ac:dyDescent="0.25">
      <c r="A74" s="349" t="str">
        <f t="shared" si="1"/>
        <v/>
      </c>
      <c r="B74" s="349"/>
      <c r="C74" s="350" t="str">
        <f t="shared" si="2"/>
        <v/>
      </c>
      <c r="D74" s="350"/>
      <c r="E74" s="350"/>
      <c r="F74" s="350"/>
      <c r="G74" s="350"/>
      <c r="H74" s="350"/>
      <c r="I74" s="350"/>
      <c r="J74" s="350"/>
      <c r="K74" s="458" t="str">
        <f t="shared" si="3"/>
        <v/>
      </c>
      <c r="L74" s="459"/>
      <c r="M74" s="459"/>
      <c r="N74" s="459"/>
      <c r="O74" s="460"/>
      <c r="P74" s="354" t="str">
        <f t="shared" si="4"/>
        <v/>
      </c>
      <c r="Q74" s="355"/>
      <c r="R74" s="356"/>
      <c r="S74" s="220" t="str">
        <f t="shared" si="5"/>
        <v/>
      </c>
      <c r="T74" s="221"/>
      <c r="U74" s="221"/>
      <c r="V74" s="221"/>
      <c r="W74" s="221"/>
      <c r="X74" s="221"/>
      <c r="Y74" s="222"/>
      <c r="Z74" s="380"/>
      <c r="AA74" s="378"/>
      <c r="AB74" s="378"/>
      <c r="AC74" s="378"/>
      <c r="AD74" s="378"/>
      <c r="AE74" s="378"/>
      <c r="AF74" s="378"/>
      <c r="AG74" s="378"/>
      <c r="AH74" s="378"/>
      <c r="AI74" s="378"/>
      <c r="AJ74" s="378"/>
      <c r="AK74" s="379"/>
    </row>
    <row r="75" spans="1:37" ht="22.5" customHeight="1" x14ac:dyDescent="0.25">
      <c r="A75" s="349" t="str">
        <f t="shared" si="1"/>
        <v/>
      </c>
      <c r="B75" s="349"/>
      <c r="C75" s="350" t="str">
        <f t="shared" si="2"/>
        <v/>
      </c>
      <c r="D75" s="350"/>
      <c r="E75" s="350"/>
      <c r="F75" s="350"/>
      <c r="G75" s="350"/>
      <c r="H75" s="350"/>
      <c r="I75" s="350"/>
      <c r="J75" s="350"/>
      <c r="K75" s="458" t="str">
        <f t="shared" si="3"/>
        <v/>
      </c>
      <c r="L75" s="459"/>
      <c r="M75" s="459"/>
      <c r="N75" s="459"/>
      <c r="O75" s="460"/>
      <c r="P75" s="354" t="str">
        <f t="shared" si="4"/>
        <v/>
      </c>
      <c r="Q75" s="355"/>
      <c r="R75" s="356"/>
      <c r="S75" s="220" t="str">
        <f t="shared" si="5"/>
        <v/>
      </c>
      <c r="T75" s="221"/>
      <c r="U75" s="221"/>
      <c r="V75" s="221"/>
      <c r="W75" s="221"/>
      <c r="X75" s="221"/>
      <c r="Y75" s="222"/>
      <c r="Z75" s="380"/>
      <c r="AA75" s="378"/>
      <c r="AB75" s="378"/>
      <c r="AC75" s="378"/>
      <c r="AD75" s="378"/>
      <c r="AE75" s="378"/>
      <c r="AF75" s="378"/>
      <c r="AG75" s="378"/>
      <c r="AH75" s="378"/>
      <c r="AI75" s="378"/>
      <c r="AJ75" s="378"/>
      <c r="AK75" s="379"/>
    </row>
    <row r="76" spans="1:37" ht="15.75" customHeight="1" x14ac:dyDescent="0.25">
      <c r="A76" s="270" t="s">
        <v>71</v>
      </c>
      <c r="B76" s="270"/>
      <c r="C76" s="270"/>
      <c r="D76" s="270"/>
      <c r="E76" s="270"/>
      <c r="F76" s="270"/>
      <c r="G76" s="308" t="s">
        <v>70</v>
      </c>
      <c r="H76" s="309"/>
      <c r="I76" s="309"/>
      <c r="J76" s="309"/>
      <c r="K76" s="309"/>
      <c r="L76" s="309"/>
      <c r="M76" s="309"/>
      <c r="N76" s="309"/>
      <c r="O76" s="309"/>
      <c r="P76" s="309"/>
      <c r="Q76" s="309"/>
      <c r="R76" s="310"/>
      <c r="S76" s="464" t="str">
        <f t="shared" si="5"/>
        <v/>
      </c>
      <c r="T76" s="465"/>
      <c r="U76" s="465"/>
      <c r="V76" s="465"/>
      <c r="W76" s="465"/>
      <c r="X76" s="465"/>
      <c r="Y76" s="466"/>
      <c r="Z76" s="380"/>
      <c r="AA76" s="378"/>
      <c r="AB76" s="378"/>
      <c r="AC76" s="378"/>
      <c r="AD76" s="378"/>
      <c r="AE76" s="378"/>
      <c r="AF76" s="378"/>
      <c r="AG76" s="378"/>
      <c r="AH76" s="378"/>
      <c r="AI76" s="378"/>
      <c r="AJ76" s="378"/>
      <c r="AK76" s="379"/>
    </row>
    <row r="77" spans="1:37" ht="15.75" customHeight="1" x14ac:dyDescent="0.25">
      <c r="A77" s="270" t="str">
        <f>A34&amp;""</f>
        <v/>
      </c>
      <c r="B77" s="270"/>
      <c r="C77" s="270"/>
      <c r="D77" s="270"/>
      <c r="E77" s="270"/>
      <c r="F77" s="270"/>
      <c r="G77" s="311"/>
      <c r="H77" s="312"/>
      <c r="I77" s="312"/>
      <c r="J77" s="312"/>
      <c r="K77" s="312"/>
      <c r="L77" s="312"/>
      <c r="M77" s="312"/>
      <c r="N77" s="312"/>
      <c r="O77" s="312"/>
      <c r="P77" s="312"/>
      <c r="Q77" s="312"/>
      <c r="R77" s="313"/>
      <c r="S77" s="467"/>
      <c r="T77" s="468"/>
      <c r="U77" s="468"/>
      <c r="V77" s="468"/>
      <c r="W77" s="468"/>
      <c r="X77" s="468"/>
      <c r="Y77" s="469"/>
      <c r="Z77" s="380"/>
      <c r="AA77" s="378"/>
      <c r="AB77" s="378"/>
      <c r="AC77" s="378"/>
      <c r="AD77" s="378"/>
      <c r="AE77" s="378"/>
      <c r="AF77" s="378"/>
      <c r="AG77" s="378"/>
      <c r="AH77" s="378"/>
      <c r="AI77" s="378"/>
      <c r="AJ77" s="378"/>
      <c r="AK77" s="379"/>
    </row>
    <row r="78" spans="1:37" ht="15.75" customHeight="1" x14ac:dyDescent="0.25">
      <c r="A78" s="270"/>
      <c r="B78" s="270"/>
      <c r="C78" s="270"/>
      <c r="D78" s="270"/>
      <c r="E78" s="270"/>
      <c r="F78" s="270"/>
      <c r="G78" s="335" t="s">
        <v>69</v>
      </c>
      <c r="H78" s="336"/>
      <c r="I78" s="336"/>
      <c r="J78" s="336"/>
      <c r="K78" s="336"/>
      <c r="L78" s="336"/>
      <c r="M78" s="336"/>
      <c r="N78" s="336"/>
      <c r="O78" s="336"/>
      <c r="P78" s="336"/>
      <c r="Q78" s="336"/>
      <c r="R78" s="337"/>
      <c r="S78" s="464" t="str">
        <f>IF(S35="", "", S35)</f>
        <v/>
      </c>
      <c r="T78" s="465"/>
      <c r="U78" s="465"/>
      <c r="V78" s="465"/>
      <c r="W78" s="465"/>
      <c r="X78" s="465"/>
      <c r="Y78" s="466"/>
      <c r="Z78" s="380"/>
      <c r="AA78" s="378"/>
      <c r="AB78" s="378"/>
      <c r="AC78" s="378"/>
      <c r="AD78" s="378"/>
      <c r="AE78" s="378"/>
      <c r="AF78" s="378"/>
      <c r="AG78" s="378"/>
      <c r="AH78" s="378"/>
      <c r="AI78" s="378"/>
      <c r="AJ78" s="378"/>
      <c r="AK78" s="379"/>
    </row>
    <row r="79" spans="1:37" ht="15.75" customHeight="1" x14ac:dyDescent="0.25">
      <c r="A79" s="314" t="s">
        <v>68</v>
      </c>
      <c r="B79" s="300"/>
      <c r="C79" s="300"/>
      <c r="D79" s="300"/>
      <c r="E79" s="300"/>
      <c r="F79" s="301"/>
      <c r="G79" s="338"/>
      <c r="H79" s="339"/>
      <c r="I79" s="339"/>
      <c r="J79" s="339"/>
      <c r="K79" s="339"/>
      <c r="L79" s="339"/>
      <c r="M79" s="339"/>
      <c r="N79" s="339"/>
      <c r="O79" s="339"/>
      <c r="P79" s="339"/>
      <c r="Q79" s="339"/>
      <c r="R79" s="340"/>
      <c r="S79" s="467"/>
      <c r="T79" s="468"/>
      <c r="U79" s="468"/>
      <c r="V79" s="468"/>
      <c r="W79" s="468"/>
      <c r="X79" s="468"/>
      <c r="Y79" s="469"/>
      <c r="Z79" s="380"/>
      <c r="AA79" s="378"/>
      <c r="AB79" s="378"/>
      <c r="AC79" s="378"/>
      <c r="AD79" s="378"/>
      <c r="AE79" s="378"/>
      <c r="AF79" s="378"/>
      <c r="AG79" s="378"/>
      <c r="AH79" s="378"/>
      <c r="AI79" s="378"/>
      <c r="AJ79" s="378"/>
      <c r="AK79" s="379"/>
    </row>
    <row r="80" spans="1:37" ht="15.75" customHeight="1" x14ac:dyDescent="0.25">
      <c r="A80" s="270" t="str">
        <f>A37&amp;""</f>
        <v/>
      </c>
      <c r="B80" s="270"/>
      <c r="C80" s="270"/>
      <c r="D80" s="270"/>
      <c r="E80" s="270"/>
      <c r="F80" s="270"/>
      <c r="G80" s="316" t="s">
        <v>67</v>
      </c>
      <c r="H80" s="317"/>
      <c r="I80" s="317"/>
      <c r="J80" s="317"/>
      <c r="K80" s="317"/>
      <c r="L80" s="317"/>
      <c r="M80" s="317"/>
      <c r="N80" s="317"/>
      <c r="O80" s="317"/>
      <c r="P80" s="317"/>
      <c r="Q80" s="317"/>
      <c r="R80" s="318"/>
      <c r="S80" s="464">
        <f>IF(S37="", "", S37)</f>
        <v>0</v>
      </c>
      <c r="T80" s="465"/>
      <c r="U80" s="465"/>
      <c r="V80" s="465"/>
      <c r="W80" s="465"/>
      <c r="X80" s="465"/>
      <c r="Y80" s="466"/>
      <c r="Z80" s="380"/>
      <c r="AA80" s="378"/>
      <c r="AB80" s="378"/>
      <c r="AC80" s="378"/>
      <c r="AD80" s="378"/>
      <c r="AE80" s="378"/>
      <c r="AF80" s="378"/>
      <c r="AG80" s="378"/>
      <c r="AH80" s="378"/>
      <c r="AI80" s="378"/>
      <c r="AJ80" s="378"/>
      <c r="AK80" s="379"/>
    </row>
    <row r="81" spans="1:38" ht="15.75" customHeight="1" x14ac:dyDescent="0.25">
      <c r="A81" s="270"/>
      <c r="B81" s="270"/>
      <c r="C81" s="270"/>
      <c r="D81" s="270"/>
      <c r="E81" s="270"/>
      <c r="F81" s="270"/>
      <c r="G81" s="319"/>
      <c r="H81" s="320"/>
      <c r="I81" s="320"/>
      <c r="J81" s="320"/>
      <c r="K81" s="320"/>
      <c r="L81" s="320"/>
      <c r="M81" s="320"/>
      <c r="N81" s="320"/>
      <c r="O81" s="320"/>
      <c r="P81" s="320"/>
      <c r="Q81" s="320"/>
      <c r="R81" s="321"/>
      <c r="S81" s="467"/>
      <c r="T81" s="468"/>
      <c r="U81" s="468"/>
      <c r="V81" s="468"/>
      <c r="W81" s="468"/>
      <c r="X81" s="468"/>
      <c r="Y81" s="469"/>
      <c r="Z81" s="381"/>
      <c r="AA81" s="382"/>
      <c r="AB81" s="382"/>
      <c r="AC81" s="382"/>
      <c r="AD81" s="382"/>
      <c r="AE81" s="382"/>
      <c r="AF81" s="382"/>
      <c r="AG81" s="382"/>
      <c r="AH81" s="382"/>
      <c r="AI81" s="382"/>
      <c r="AJ81" s="382"/>
      <c r="AK81" s="383"/>
    </row>
    <row r="82" spans="1:38" ht="15.75" customHeight="1" x14ac:dyDescent="0.25">
      <c r="A82" s="341" t="s">
        <v>66</v>
      </c>
      <c r="B82" s="342"/>
      <c r="C82" s="270" t="s">
        <v>65</v>
      </c>
      <c r="D82" s="270"/>
      <c r="E82" s="270"/>
      <c r="F82" s="270"/>
      <c r="G82" s="270" t="s">
        <v>64</v>
      </c>
      <c r="H82" s="270"/>
      <c r="I82" s="270"/>
      <c r="J82" s="270"/>
      <c r="K82" s="270" t="s">
        <v>63</v>
      </c>
      <c r="L82" s="270"/>
      <c r="M82" s="270"/>
      <c r="N82" s="270"/>
      <c r="O82" s="270" t="s">
        <v>62</v>
      </c>
      <c r="P82" s="270"/>
      <c r="Q82" s="270"/>
      <c r="R82" s="270"/>
      <c r="S82" s="315" t="s">
        <v>61</v>
      </c>
      <c r="T82" s="315"/>
      <c r="U82" s="315"/>
      <c r="V82" s="315"/>
      <c r="W82" s="315"/>
      <c r="X82" s="315"/>
      <c r="Y82" s="315"/>
      <c r="Z82" s="315"/>
      <c r="AA82" s="270" t="s">
        <v>60</v>
      </c>
      <c r="AB82" s="270"/>
      <c r="AC82" s="270"/>
      <c r="AD82" s="270"/>
      <c r="AE82" s="270"/>
      <c r="AF82" s="270"/>
      <c r="AG82" s="270"/>
      <c r="AH82" s="270"/>
      <c r="AI82" s="270"/>
      <c r="AJ82" s="270"/>
      <c r="AK82" s="270"/>
    </row>
    <row r="83" spans="1:38" ht="15.75" customHeight="1" x14ac:dyDescent="0.25">
      <c r="A83" s="342"/>
      <c r="B83" s="342"/>
      <c r="C83" s="271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271"/>
      <c r="Q83" s="271"/>
      <c r="R83" s="271"/>
      <c r="S83" s="271"/>
      <c r="T83" s="271"/>
      <c r="U83" s="271"/>
      <c r="V83" s="271"/>
      <c r="W83" s="271"/>
      <c r="X83" s="271"/>
      <c r="Y83" s="271"/>
      <c r="Z83" s="271"/>
      <c r="AA83" s="271"/>
      <c r="AB83" s="271"/>
      <c r="AC83" s="271"/>
      <c r="AD83" s="271"/>
      <c r="AE83" s="271"/>
      <c r="AF83" s="271"/>
      <c r="AG83" s="271"/>
      <c r="AH83" s="271"/>
      <c r="AI83" s="271"/>
      <c r="AJ83" s="271"/>
      <c r="AK83" s="271"/>
    </row>
    <row r="84" spans="1:38" ht="15.75" customHeight="1" x14ac:dyDescent="0.25">
      <c r="A84" s="342"/>
      <c r="B84" s="342"/>
      <c r="C84" s="271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271"/>
      <c r="Q84" s="271"/>
      <c r="R84" s="271"/>
      <c r="S84" s="271"/>
      <c r="T84" s="271"/>
      <c r="U84" s="271"/>
      <c r="V84" s="271"/>
      <c r="W84" s="271"/>
      <c r="X84" s="271"/>
      <c r="Y84" s="271"/>
      <c r="Z84" s="271"/>
      <c r="AA84" s="271"/>
      <c r="AB84" s="271"/>
      <c r="AC84" s="271"/>
      <c r="AD84" s="271"/>
      <c r="AE84" s="271"/>
      <c r="AF84" s="271"/>
      <c r="AG84" s="271"/>
      <c r="AH84" s="271"/>
      <c r="AI84" s="271"/>
      <c r="AJ84" s="271"/>
      <c r="AK84" s="271"/>
    </row>
    <row r="85" spans="1:38" ht="15.75" customHeight="1" x14ac:dyDescent="0.25">
      <c r="A85" s="342"/>
      <c r="B85" s="342"/>
      <c r="C85" s="271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271"/>
      <c r="Q85" s="271"/>
      <c r="R85" s="271"/>
      <c r="S85" s="271"/>
      <c r="T85" s="271"/>
      <c r="U85" s="271"/>
      <c r="V85" s="271"/>
      <c r="W85" s="271"/>
      <c r="X85" s="271"/>
      <c r="Y85" s="271"/>
      <c r="Z85" s="271"/>
      <c r="AA85" s="271"/>
      <c r="AB85" s="271"/>
      <c r="AC85" s="271"/>
      <c r="AD85" s="271"/>
      <c r="AE85" s="271"/>
      <c r="AF85" s="271"/>
      <c r="AG85" s="271"/>
      <c r="AH85" s="271"/>
      <c r="AI85" s="271"/>
      <c r="AJ85" s="271"/>
      <c r="AK85" s="271"/>
    </row>
    <row r="86" spans="1:38" ht="13.5" customHeight="1" x14ac:dyDescent="0.25">
      <c r="A86" s="342"/>
      <c r="B86" s="342"/>
      <c r="C86" s="271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271"/>
      <c r="Q86" s="271"/>
      <c r="R86" s="271"/>
      <c r="S86" s="271"/>
      <c r="T86" s="271"/>
      <c r="U86" s="271"/>
      <c r="V86" s="271"/>
      <c r="W86" s="271"/>
      <c r="X86" s="271"/>
      <c r="Y86" s="271"/>
      <c r="Z86" s="271"/>
      <c r="AA86" s="271"/>
      <c r="AB86" s="271"/>
      <c r="AC86" s="271"/>
      <c r="AD86" s="271"/>
      <c r="AE86" s="271"/>
      <c r="AF86" s="271"/>
      <c r="AG86" s="271"/>
      <c r="AH86" s="271"/>
      <c r="AI86" s="271"/>
      <c r="AJ86" s="271"/>
      <c r="AK86" s="271"/>
    </row>
    <row r="87" spans="1:38" ht="13.5" customHeight="1" x14ac:dyDescent="0.25">
      <c r="B87"/>
      <c r="C87"/>
      <c r="D87" t="s">
        <v>108</v>
      </c>
      <c r="E87"/>
      <c r="F87"/>
      <c r="G87"/>
      <c r="H87"/>
      <c r="I87"/>
      <c r="J87"/>
      <c r="K87"/>
      <c r="L87"/>
      <c r="M87" s="59"/>
      <c r="N87" s="59"/>
      <c r="O87" s="59"/>
      <c r="P87" s="59"/>
      <c r="Q87" s="59"/>
      <c r="R87" s="59"/>
      <c r="Y87" s="71" t="s">
        <v>107</v>
      </c>
      <c r="Z87" s="71"/>
      <c r="AA87" s="281" t="str">
        <f>AA44&amp;""</f>
        <v/>
      </c>
      <c r="AB87" s="281"/>
      <c r="AC87" s="281"/>
      <c r="AD87" s="281"/>
      <c r="AE87" s="70" t="s">
        <v>106</v>
      </c>
      <c r="AF87" s="281" t="str">
        <f>AF44&amp;""</f>
        <v/>
      </c>
      <c r="AG87" s="281"/>
      <c r="AH87" s="70" t="s">
        <v>105</v>
      </c>
      <c r="AI87" s="281" t="str">
        <f>AI44&amp;""</f>
        <v/>
      </c>
      <c r="AJ87" s="281"/>
      <c r="AK87" s="70" t="s">
        <v>104</v>
      </c>
    </row>
    <row r="88" spans="1:38" ht="7.5" customHeight="1" x14ac:dyDescent="0.25"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8"/>
      <c r="W88" s="58"/>
      <c r="X88" s="58"/>
      <c r="Y88" s="58"/>
      <c r="Z88" s="58"/>
      <c r="AA88" s="58"/>
      <c r="AB88" s="58"/>
    </row>
    <row r="89" spans="1:38" ht="28.5" customHeight="1" x14ac:dyDescent="0.25">
      <c r="A89" s="68"/>
      <c r="B89" s="68"/>
      <c r="C89" s="68"/>
      <c r="D89" s="69" t="s">
        <v>103</v>
      </c>
      <c r="E89" s="69"/>
      <c r="F89" s="69"/>
      <c r="G89" s="69"/>
      <c r="H89" s="69"/>
      <c r="I89" s="69"/>
      <c r="J89" s="69"/>
      <c r="K89" s="69"/>
      <c r="L89" s="68"/>
      <c r="M89" s="132" t="s">
        <v>102</v>
      </c>
      <c r="N89" s="134"/>
    </row>
    <row r="90" spans="1:38" ht="6.75" customHeight="1" thickBot="1" x14ac:dyDescent="0.3">
      <c r="A90" s="67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5"/>
      <c r="R90" s="65"/>
      <c r="S90" s="66"/>
      <c r="T90" s="66"/>
      <c r="U90" s="66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4"/>
      <c r="AG90" s="64"/>
      <c r="AH90" s="64"/>
      <c r="AI90" s="64"/>
      <c r="AJ90" s="64"/>
      <c r="AK90" s="64"/>
    </row>
    <row r="91" spans="1:38" ht="6" customHeight="1" thickBot="1" x14ac:dyDescent="0.3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1"/>
      <c r="R91" s="61"/>
      <c r="S91" s="62"/>
      <c r="T91" s="62"/>
      <c r="U91" s="62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0"/>
      <c r="AG91" s="60"/>
      <c r="AH91" s="60"/>
      <c r="AI91" s="60"/>
      <c r="AJ91" s="60"/>
      <c r="AK91" s="60"/>
    </row>
    <row r="92" spans="1:38" ht="24" customHeight="1" thickBot="1" x14ac:dyDescent="0.3">
      <c r="A92" s="272" t="s">
        <v>101</v>
      </c>
      <c r="B92" s="272"/>
      <c r="C92" s="272"/>
      <c r="D92" s="272"/>
      <c r="E92" s="272"/>
      <c r="F92" s="272"/>
      <c r="G92" s="272"/>
      <c r="H92" s="272"/>
      <c r="I92" s="272"/>
      <c r="J92" s="272"/>
      <c r="K92" s="272"/>
      <c r="L92" s="272"/>
      <c r="M92" s="59"/>
      <c r="N92" t="s">
        <v>37</v>
      </c>
      <c r="O92" s="58"/>
      <c r="R92" s="122" t="s">
        <v>15</v>
      </c>
      <c r="S92" s="123"/>
      <c r="T92" s="123"/>
      <c r="U92" s="124"/>
      <c r="V92" s="125" t="str">
        <f>V49&amp;""</f>
        <v xml:space="preserve"> T</v>
      </c>
      <c r="W92" s="126"/>
      <c r="X92" s="126"/>
      <c r="Y92" s="126"/>
      <c r="Z92" s="126"/>
      <c r="AA92" s="126"/>
      <c r="AB92" s="126"/>
      <c r="AC92" s="126"/>
      <c r="AD92" s="126"/>
      <c r="AE92" s="126"/>
      <c r="AF92" s="126"/>
      <c r="AG92" s="126"/>
      <c r="AH92" s="126"/>
      <c r="AI92" s="126"/>
      <c r="AJ92" s="126"/>
      <c r="AK92" s="127"/>
      <c r="AL92" s="57"/>
    </row>
    <row r="93" spans="1:38" ht="19.5" customHeight="1" x14ac:dyDescent="0.25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R93" s="259" t="s">
        <v>2</v>
      </c>
      <c r="S93" s="260"/>
      <c r="T93" s="260"/>
      <c r="U93" s="261"/>
      <c r="V93" s="343" t="str">
        <f>V50&amp;""</f>
        <v/>
      </c>
      <c r="W93" s="344"/>
      <c r="X93" s="344"/>
      <c r="Y93" s="344"/>
      <c r="Z93" s="344"/>
      <c r="AA93" s="345"/>
      <c r="AB93" s="288" t="s">
        <v>24</v>
      </c>
      <c r="AC93" s="289"/>
      <c r="AD93" s="289"/>
      <c r="AE93" s="290"/>
      <c r="AF93" s="343" t="str">
        <f>AF50&amp;""</f>
        <v/>
      </c>
      <c r="AG93" s="344"/>
      <c r="AH93" s="344"/>
      <c r="AI93" s="344"/>
      <c r="AJ93" s="344"/>
      <c r="AK93" s="345"/>
      <c r="AL93" s="56"/>
    </row>
    <row r="94" spans="1:38" ht="19.5" customHeight="1" x14ac:dyDescent="0.25">
      <c r="R94" s="139" t="s">
        <v>16</v>
      </c>
      <c r="S94" s="140"/>
      <c r="T94" s="140"/>
      <c r="U94" s="141"/>
      <c r="V94" s="187" t="s">
        <v>40</v>
      </c>
      <c r="W94" s="188"/>
      <c r="X94" s="188" t="str">
        <f>X51&amp;""</f>
        <v/>
      </c>
      <c r="Y94" s="188"/>
      <c r="Z94" s="188"/>
      <c r="AA94" s="188"/>
      <c r="AB94" s="32"/>
      <c r="AC94" s="32"/>
      <c r="AD94" s="32"/>
      <c r="AE94" s="32"/>
      <c r="AF94" s="32"/>
      <c r="AG94" s="32"/>
      <c r="AH94" s="32"/>
      <c r="AI94" s="32"/>
      <c r="AJ94" s="32"/>
      <c r="AK94" s="33"/>
      <c r="AL94" s="56"/>
    </row>
    <row r="95" spans="1:38" ht="19.5" customHeight="1" x14ac:dyDescent="0.25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/>
      <c r="R95" s="142"/>
      <c r="S95" s="143"/>
      <c r="T95" s="143"/>
      <c r="U95" s="144"/>
      <c r="V95" s="189" t="str">
        <f>V52&amp;""</f>
        <v/>
      </c>
      <c r="W95" s="384"/>
      <c r="X95" s="384"/>
      <c r="Y95" s="384"/>
      <c r="Z95" s="384"/>
      <c r="AA95" s="384"/>
      <c r="AB95" s="384"/>
      <c r="AC95" s="384"/>
      <c r="AD95" s="384"/>
      <c r="AE95" s="384"/>
      <c r="AF95" s="384"/>
      <c r="AG95" s="384"/>
      <c r="AH95" s="384"/>
      <c r="AI95" s="384"/>
      <c r="AJ95" s="384"/>
      <c r="AK95" s="385"/>
      <c r="AL95" s="54"/>
    </row>
    <row r="96" spans="1:38" ht="19.5" customHeight="1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 s="55"/>
      <c r="R96" s="142"/>
      <c r="S96" s="143"/>
      <c r="T96" s="143"/>
      <c r="U96" s="144"/>
      <c r="V96" s="189"/>
      <c r="W96" s="384"/>
      <c r="X96" s="384"/>
      <c r="Y96" s="384"/>
      <c r="Z96" s="384"/>
      <c r="AA96" s="384"/>
      <c r="AB96" s="384"/>
      <c r="AC96" s="384"/>
      <c r="AD96" s="384"/>
      <c r="AE96" s="384"/>
      <c r="AF96" s="384"/>
      <c r="AG96" s="384"/>
      <c r="AH96" s="384"/>
      <c r="AI96" s="384"/>
      <c r="AJ96" s="384"/>
      <c r="AK96" s="385"/>
      <c r="AL96" s="54"/>
    </row>
    <row r="97" spans="1:38" ht="27.75" customHeight="1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 s="55"/>
      <c r="R97" s="142" t="s">
        <v>17</v>
      </c>
      <c r="S97" s="143"/>
      <c r="T97" s="143"/>
      <c r="U97" s="144"/>
      <c r="V97" s="192" t="str">
        <f>V54&amp;""</f>
        <v/>
      </c>
      <c r="W97" s="190"/>
      <c r="X97" s="190"/>
      <c r="Y97" s="190"/>
      <c r="Z97" s="190"/>
      <c r="AA97" s="190"/>
      <c r="AB97" s="190"/>
      <c r="AC97" s="190"/>
      <c r="AD97" s="190"/>
      <c r="AE97" s="190"/>
      <c r="AF97" s="190"/>
      <c r="AG97" s="190"/>
      <c r="AH97" s="190"/>
      <c r="AI97" s="190"/>
      <c r="AJ97" s="190"/>
      <c r="AK97" s="191"/>
      <c r="AL97" s="54"/>
    </row>
    <row r="98" spans="1:38" ht="27.75" customHeight="1" x14ac:dyDescent="0.25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R98" s="102" t="s">
        <v>18</v>
      </c>
      <c r="S98" s="103"/>
      <c r="T98" s="103"/>
      <c r="U98" s="104"/>
      <c r="V98" s="193" t="str">
        <f>V55&amp;""</f>
        <v/>
      </c>
      <c r="W98" s="194"/>
      <c r="X98" s="194"/>
      <c r="Y98" s="194"/>
      <c r="Z98" s="194"/>
      <c r="AA98" s="194"/>
      <c r="AB98" s="194"/>
      <c r="AC98" s="194"/>
      <c r="AD98" s="194"/>
      <c r="AE98" s="194"/>
      <c r="AF98" s="194"/>
      <c r="AG98" s="194"/>
      <c r="AH98" s="194"/>
      <c r="AI98" s="194"/>
      <c r="AJ98" s="177" t="s">
        <v>4</v>
      </c>
      <c r="AK98" s="96"/>
      <c r="AL98" s="43"/>
    </row>
    <row r="99" spans="1:38" ht="13.5" customHeight="1" x14ac:dyDescent="0.25">
      <c r="A99" s="36" t="s">
        <v>100</v>
      </c>
    </row>
    <row r="100" spans="1:38" ht="13.75" thickBot="1" x14ac:dyDescent="0.3">
      <c r="S100" s="5" t="s">
        <v>99</v>
      </c>
      <c r="X100" s="1" t="s">
        <v>98</v>
      </c>
      <c r="AE100" s="1" t="s">
        <v>97</v>
      </c>
      <c r="AG100" s="1"/>
      <c r="AH100" s="1"/>
      <c r="AI100" s="1"/>
      <c r="AJ100" s="1"/>
      <c r="AK100" s="1"/>
    </row>
    <row r="101" spans="1:38" ht="27" customHeight="1" thickBot="1" x14ac:dyDescent="0.3">
      <c r="A101" s="281" t="s">
        <v>96</v>
      </c>
      <c r="B101" s="281"/>
      <c r="C101" s="281"/>
      <c r="D101" s="281"/>
      <c r="G101" s="278" t="str">
        <f>IF(G58="", "", G58)</f>
        <v/>
      </c>
      <c r="H101" s="279"/>
      <c r="I101" s="279"/>
      <c r="J101" s="279"/>
      <c r="K101" s="279"/>
      <c r="L101" s="279"/>
      <c r="M101" s="279"/>
      <c r="N101" s="279"/>
      <c r="O101" s="280"/>
      <c r="P101" s="52"/>
      <c r="Q101" s="48"/>
      <c r="R101" s="48"/>
      <c r="S101" s="256" t="s">
        <v>95</v>
      </c>
      <c r="T101" s="257"/>
      <c r="U101" s="257"/>
      <c r="V101" s="257"/>
      <c r="W101" s="258"/>
      <c r="X101" s="247" t="str">
        <f>IF(X58="", "", X58)</f>
        <v/>
      </c>
      <c r="Y101" s="247"/>
      <c r="Z101" s="247"/>
      <c r="AA101" s="247"/>
      <c r="AB101" s="247"/>
      <c r="AC101" s="247"/>
      <c r="AD101" s="247"/>
      <c r="AE101" s="247" t="str">
        <f>IF(AE58="", "", AE58)</f>
        <v/>
      </c>
      <c r="AF101" s="247"/>
      <c r="AG101" s="247"/>
      <c r="AH101" s="247"/>
      <c r="AI101" s="247"/>
      <c r="AJ101" s="247"/>
      <c r="AK101" s="247"/>
    </row>
    <row r="102" spans="1:38" ht="27.75" customHeight="1" x14ac:dyDescent="0.25"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256" t="s">
        <v>94</v>
      </c>
      <c r="T102" s="257"/>
      <c r="U102" s="257"/>
      <c r="V102" s="257"/>
      <c r="W102" s="258"/>
      <c r="X102" s="247" t="str">
        <f>IF(X59="", "", X59)</f>
        <v/>
      </c>
      <c r="Y102" s="247"/>
      <c r="Z102" s="247"/>
      <c r="AA102" s="247"/>
      <c r="AB102" s="247"/>
      <c r="AC102" s="247"/>
      <c r="AD102" s="247"/>
      <c r="AE102" s="247" t="str">
        <f>IF(AE59="", "", AE59)</f>
        <v/>
      </c>
      <c r="AF102" s="247"/>
      <c r="AG102" s="247"/>
      <c r="AH102" s="247"/>
      <c r="AI102" s="247"/>
      <c r="AJ102" s="247"/>
      <c r="AK102" s="247"/>
    </row>
    <row r="103" spans="1:38" ht="27" customHeight="1" x14ac:dyDescent="0.2">
      <c r="A103" s="282" t="s">
        <v>93</v>
      </c>
      <c r="B103" s="283"/>
      <c r="C103" s="283"/>
      <c r="D103" s="283"/>
      <c r="G103" s="346" t="str">
        <f>IF(G60="", "", G60)</f>
        <v/>
      </c>
      <c r="H103" s="347"/>
      <c r="I103" s="347"/>
      <c r="J103" s="347"/>
      <c r="K103" s="347"/>
      <c r="L103" s="347"/>
      <c r="M103" s="347"/>
      <c r="N103" s="347"/>
      <c r="O103" s="348"/>
      <c r="P103" s="51" t="s">
        <v>92</v>
      </c>
      <c r="Q103" s="47"/>
      <c r="R103" s="47"/>
      <c r="S103" s="256" t="s">
        <v>91</v>
      </c>
      <c r="T103" s="257"/>
      <c r="U103" s="257"/>
      <c r="V103" s="257"/>
      <c r="W103" s="258"/>
      <c r="X103" s="247" t="str">
        <f>IF(X60="", "", X60)</f>
        <v/>
      </c>
      <c r="Y103" s="247"/>
      <c r="Z103" s="247"/>
      <c r="AA103" s="247"/>
      <c r="AB103" s="247"/>
      <c r="AC103" s="247"/>
      <c r="AD103" s="247"/>
      <c r="AE103" s="461"/>
      <c r="AF103" s="461"/>
      <c r="AG103" s="461"/>
      <c r="AH103" s="461"/>
      <c r="AI103" s="461"/>
      <c r="AJ103" s="461"/>
      <c r="AK103" s="461"/>
    </row>
    <row r="104" spans="1:38" ht="27" customHeight="1" x14ac:dyDescent="0.25">
      <c r="A104" s="49"/>
      <c r="B104" s="49"/>
      <c r="C104" s="49"/>
      <c r="D104" s="49"/>
      <c r="G104" s="50"/>
      <c r="H104" s="50"/>
      <c r="I104" s="50"/>
      <c r="J104" s="50"/>
      <c r="K104" s="50"/>
      <c r="L104" s="50"/>
      <c r="M104" s="50"/>
      <c r="N104" s="50"/>
      <c r="O104" s="50"/>
      <c r="P104" s="5"/>
      <c r="Q104" s="5"/>
      <c r="R104" s="47"/>
      <c r="S104" s="256" t="s">
        <v>90</v>
      </c>
      <c r="T104" s="257"/>
      <c r="U104" s="257"/>
      <c r="V104" s="257"/>
      <c r="W104" s="258"/>
      <c r="X104" s="461"/>
      <c r="Y104" s="461"/>
      <c r="Z104" s="461"/>
      <c r="AA104" s="461"/>
      <c r="AB104" s="461"/>
      <c r="AC104" s="461"/>
      <c r="AD104" s="461"/>
      <c r="AE104" s="247" t="str">
        <f>IF(AE61="", "", AE61)</f>
        <v/>
      </c>
      <c r="AF104" s="247"/>
      <c r="AG104" s="247"/>
      <c r="AH104" s="247"/>
      <c r="AI104" s="247"/>
      <c r="AJ104" s="247"/>
      <c r="AK104" s="247"/>
    </row>
    <row r="105" spans="1:38" ht="12.75" customHeight="1" x14ac:dyDescent="0.25">
      <c r="A105" s="49"/>
      <c r="B105" s="49"/>
      <c r="C105" s="49"/>
      <c r="D105" s="49"/>
      <c r="G105" s="48"/>
      <c r="H105" s="48"/>
      <c r="I105" s="48"/>
      <c r="J105" s="48"/>
      <c r="K105" s="48"/>
      <c r="L105" s="48"/>
      <c r="M105" s="48"/>
      <c r="N105" s="48"/>
      <c r="O105" s="48"/>
      <c r="P105" s="5"/>
      <c r="Q105" s="5"/>
      <c r="R105" s="47"/>
      <c r="S105" s="46"/>
      <c r="T105" s="46"/>
      <c r="U105" s="46"/>
      <c r="V105" s="46"/>
      <c r="W105" s="46"/>
      <c r="X105" s="45"/>
      <c r="Y105" s="45"/>
      <c r="Z105" s="45"/>
      <c r="AA105" s="45"/>
      <c r="AB105" s="45"/>
      <c r="AC105" s="45"/>
      <c r="AD105" s="45"/>
      <c r="AE105" s="44"/>
      <c r="AF105" s="44"/>
      <c r="AG105" s="44"/>
      <c r="AH105" s="44"/>
      <c r="AI105" s="44"/>
      <c r="AJ105" s="44"/>
      <c r="AK105" s="44"/>
    </row>
    <row r="106" spans="1:38" ht="15.75" customHeight="1" x14ac:dyDescent="0.25">
      <c r="A106" s="93" t="s">
        <v>89</v>
      </c>
      <c r="B106" s="274"/>
      <c r="C106" s="274"/>
      <c r="D106" s="276" t="s">
        <v>2</v>
      </c>
      <c r="E106" s="276"/>
      <c r="F106" s="276"/>
      <c r="G106" s="201" t="str">
        <f>G63&amp;""</f>
        <v/>
      </c>
      <c r="H106" s="202"/>
      <c r="I106" s="202"/>
      <c r="J106" s="202"/>
      <c r="K106" s="202"/>
      <c r="L106" s="202"/>
      <c r="M106" s="202"/>
      <c r="N106" s="202"/>
      <c r="O106" s="202"/>
      <c r="P106" s="202"/>
      <c r="Q106" s="202"/>
      <c r="R106" s="202"/>
      <c r="S106" s="202"/>
      <c r="T106" s="202"/>
      <c r="U106" s="202"/>
      <c r="V106" s="203"/>
      <c r="W106" s="93" t="s">
        <v>88</v>
      </c>
      <c r="X106" s="274"/>
      <c r="Y106" s="94"/>
      <c r="Z106" s="276" t="s">
        <v>87</v>
      </c>
      <c r="AA106" s="276"/>
      <c r="AB106" s="276"/>
      <c r="AC106" s="276"/>
      <c r="AD106" s="270" t="str">
        <f>AD63&amp;""</f>
        <v/>
      </c>
      <c r="AE106" s="270"/>
      <c r="AF106" s="270"/>
      <c r="AG106" s="270"/>
      <c r="AH106" s="270"/>
      <c r="AI106" s="270"/>
      <c r="AJ106" s="270"/>
      <c r="AK106" s="270"/>
    </row>
    <row r="107" spans="1:38" ht="26.25" customHeight="1" x14ac:dyDescent="0.25">
      <c r="A107" s="275"/>
      <c r="B107" s="245"/>
      <c r="C107" s="245"/>
      <c r="D107" s="277" t="s">
        <v>86</v>
      </c>
      <c r="E107" s="277"/>
      <c r="F107" s="277"/>
      <c r="G107" s="201" t="str">
        <f>G64&amp;""</f>
        <v/>
      </c>
      <c r="H107" s="202"/>
      <c r="I107" s="202"/>
      <c r="J107" s="202"/>
      <c r="K107" s="202"/>
      <c r="L107" s="202"/>
      <c r="M107" s="202"/>
      <c r="N107" s="202"/>
      <c r="O107" s="202"/>
      <c r="P107" s="202"/>
      <c r="Q107" s="202"/>
      <c r="R107" s="202"/>
      <c r="S107" s="202"/>
      <c r="T107" s="202"/>
      <c r="U107" s="202"/>
      <c r="V107" s="203"/>
      <c r="W107" s="95"/>
      <c r="X107" s="177"/>
      <c r="Y107" s="96"/>
      <c r="Z107" s="273" t="s">
        <v>85</v>
      </c>
      <c r="AA107" s="273"/>
      <c r="AB107" s="273"/>
      <c r="AC107" s="273"/>
      <c r="AD107" s="363" t="str">
        <f>IF(AD64="","",AD64)</f>
        <v/>
      </c>
      <c r="AE107" s="363"/>
      <c r="AF107" s="363"/>
      <c r="AG107" s="363"/>
      <c r="AH107" s="363"/>
      <c r="AI107" s="363"/>
      <c r="AJ107" s="363"/>
      <c r="AK107" s="363"/>
    </row>
    <row r="108" spans="1:38" ht="22.5" customHeight="1" x14ac:dyDescent="0.25">
      <c r="A108" s="270" t="s">
        <v>84</v>
      </c>
      <c r="B108" s="271"/>
      <c r="C108" s="270" t="s">
        <v>83</v>
      </c>
      <c r="D108" s="271"/>
      <c r="E108" s="271"/>
      <c r="F108" s="271"/>
      <c r="G108" s="271"/>
      <c r="H108" s="271"/>
      <c r="I108" s="271"/>
      <c r="J108" s="271"/>
      <c r="K108" s="111" t="s">
        <v>82</v>
      </c>
      <c r="L108" s="300"/>
      <c r="M108" s="300"/>
      <c r="N108" s="300"/>
      <c r="O108" s="301"/>
      <c r="P108" s="111" t="s">
        <v>81</v>
      </c>
      <c r="Q108" s="112"/>
      <c r="R108" s="113"/>
      <c r="S108" s="314" t="s">
        <v>45</v>
      </c>
      <c r="T108" s="300"/>
      <c r="U108" s="300"/>
      <c r="V108" s="300"/>
      <c r="W108" s="300"/>
      <c r="X108" s="300"/>
      <c r="Y108" s="301"/>
      <c r="Z108" s="271" t="s">
        <v>80</v>
      </c>
      <c r="AA108" s="271"/>
      <c r="AB108" s="271"/>
      <c r="AC108" s="271"/>
      <c r="AD108" s="271"/>
      <c r="AE108" s="271"/>
      <c r="AF108" s="271"/>
      <c r="AG108" s="271"/>
      <c r="AH108" s="271"/>
      <c r="AI108" s="271"/>
      <c r="AJ108" s="271"/>
      <c r="AK108" s="271"/>
    </row>
    <row r="109" spans="1:38" ht="22.5" customHeight="1" x14ac:dyDescent="0.25">
      <c r="A109" s="349" t="str">
        <f>A66&amp;""</f>
        <v/>
      </c>
      <c r="B109" s="349"/>
      <c r="C109" s="350" t="str">
        <f>C66&amp;""</f>
        <v/>
      </c>
      <c r="D109" s="350"/>
      <c r="E109" s="350"/>
      <c r="F109" s="350"/>
      <c r="G109" s="350"/>
      <c r="H109" s="350"/>
      <c r="I109" s="350"/>
      <c r="J109" s="350"/>
      <c r="K109" s="458" t="str">
        <f>IF(K66="", "", K66)</f>
        <v/>
      </c>
      <c r="L109" s="459"/>
      <c r="M109" s="459"/>
      <c r="N109" s="459"/>
      <c r="O109" s="460"/>
      <c r="P109" s="354" t="str">
        <f>IF(P66="", "", P66)</f>
        <v/>
      </c>
      <c r="Q109" s="355"/>
      <c r="R109" s="356"/>
      <c r="S109" s="220" t="str">
        <f>IF(S66="", "", S66)</f>
        <v/>
      </c>
      <c r="T109" s="221"/>
      <c r="U109" s="221"/>
      <c r="V109" s="221"/>
      <c r="W109" s="221"/>
      <c r="X109" s="221"/>
      <c r="Y109" s="222"/>
      <c r="Z109" s="357" t="s">
        <v>79</v>
      </c>
      <c r="AA109" s="358"/>
      <c r="AB109" s="358"/>
      <c r="AC109" s="359"/>
      <c r="AD109" s="360" t="str">
        <f>AD66&amp;""</f>
        <v/>
      </c>
      <c r="AE109" s="361"/>
      <c r="AF109" s="361"/>
      <c r="AG109" s="361"/>
      <c r="AH109" s="361"/>
      <c r="AI109" s="361"/>
      <c r="AJ109" s="361"/>
      <c r="AK109" s="362"/>
    </row>
    <row r="110" spans="1:38" ht="22.5" customHeight="1" x14ac:dyDescent="0.25">
      <c r="A110" s="349" t="str">
        <f t="shared" ref="A110:A118" si="6">A67&amp;""</f>
        <v/>
      </c>
      <c r="B110" s="349"/>
      <c r="C110" s="350" t="str">
        <f t="shared" ref="C110:C118" si="7">C67&amp;""</f>
        <v/>
      </c>
      <c r="D110" s="350"/>
      <c r="E110" s="350"/>
      <c r="F110" s="350"/>
      <c r="G110" s="350"/>
      <c r="H110" s="350"/>
      <c r="I110" s="350"/>
      <c r="J110" s="350"/>
      <c r="K110" s="458" t="str">
        <f t="shared" ref="K110:K118" si="8">IF(K67="", "", K67)</f>
        <v/>
      </c>
      <c r="L110" s="459"/>
      <c r="M110" s="459"/>
      <c r="N110" s="459"/>
      <c r="O110" s="460"/>
      <c r="P110" s="354" t="str">
        <f t="shared" ref="P110:P118" si="9">IF(P67="", "", P67)</f>
        <v/>
      </c>
      <c r="Q110" s="355"/>
      <c r="R110" s="356"/>
      <c r="S110" s="220" t="str">
        <f t="shared" ref="S110:S118" si="10">IF(S67="", "", S67)</f>
        <v/>
      </c>
      <c r="T110" s="221"/>
      <c r="U110" s="221"/>
      <c r="V110" s="221"/>
      <c r="W110" s="221"/>
      <c r="X110" s="221"/>
      <c r="Y110" s="222"/>
      <c r="Z110" s="364" t="s">
        <v>78</v>
      </c>
      <c r="AA110" s="365"/>
      <c r="AB110" s="365"/>
      <c r="AC110" s="366"/>
      <c r="AD110" s="367" t="str">
        <f>AD67&amp;""</f>
        <v/>
      </c>
      <c r="AE110" s="368"/>
      <c r="AF110" s="368"/>
      <c r="AG110" s="368"/>
      <c r="AH110" s="368"/>
      <c r="AI110" s="368"/>
      <c r="AJ110" s="368"/>
      <c r="AK110" s="369"/>
    </row>
    <row r="111" spans="1:38" ht="22.5" customHeight="1" x14ac:dyDescent="0.25">
      <c r="A111" s="349" t="str">
        <f t="shared" si="6"/>
        <v/>
      </c>
      <c r="B111" s="349"/>
      <c r="C111" s="350" t="str">
        <f t="shared" si="7"/>
        <v/>
      </c>
      <c r="D111" s="350"/>
      <c r="E111" s="350"/>
      <c r="F111" s="350"/>
      <c r="G111" s="350"/>
      <c r="H111" s="350"/>
      <c r="I111" s="350"/>
      <c r="J111" s="350"/>
      <c r="K111" s="458" t="str">
        <f t="shared" si="8"/>
        <v/>
      </c>
      <c r="L111" s="459"/>
      <c r="M111" s="459"/>
      <c r="N111" s="459"/>
      <c r="O111" s="460"/>
      <c r="P111" s="354" t="str">
        <f t="shared" si="9"/>
        <v/>
      </c>
      <c r="Q111" s="355"/>
      <c r="R111" s="356"/>
      <c r="S111" s="220" t="str">
        <f t="shared" si="10"/>
        <v/>
      </c>
      <c r="T111" s="221"/>
      <c r="U111" s="221"/>
      <c r="V111" s="221"/>
      <c r="W111" s="221"/>
      <c r="X111" s="221"/>
      <c r="Y111" s="222"/>
      <c r="Z111" s="364" t="s">
        <v>77</v>
      </c>
      <c r="AA111" s="365"/>
      <c r="AB111" s="365"/>
      <c r="AC111" s="366"/>
      <c r="AD111" s="367" t="str">
        <f t="shared" ref="AD111:AD112" si="11">AD68&amp;""</f>
        <v/>
      </c>
      <c r="AE111" s="368"/>
      <c r="AF111" s="368"/>
      <c r="AG111" s="368"/>
      <c r="AH111" s="368"/>
      <c r="AI111" s="368"/>
      <c r="AJ111" s="368"/>
      <c r="AK111" s="369"/>
    </row>
    <row r="112" spans="1:38" ht="22.5" customHeight="1" x14ac:dyDescent="0.25">
      <c r="A112" s="349" t="str">
        <f t="shared" si="6"/>
        <v/>
      </c>
      <c r="B112" s="349"/>
      <c r="C112" s="350" t="str">
        <f t="shared" si="7"/>
        <v/>
      </c>
      <c r="D112" s="350"/>
      <c r="E112" s="350"/>
      <c r="F112" s="350"/>
      <c r="G112" s="350"/>
      <c r="H112" s="350"/>
      <c r="I112" s="350"/>
      <c r="J112" s="350"/>
      <c r="K112" s="458" t="str">
        <f t="shared" si="8"/>
        <v/>
      </c>
      <c r="L112" s="459"/>
      <c r="M112" s="459"/>
      <c r="N112" s="459"/>
      <c r="O112" s="460"/>
      <c r="P112" s="354" t="str">
        <f t="shared" si="9"/>
        <v/>
      </c>
      <c r="Q112" s="355"/>
      <c r="R112" s="356"/>
      <c r="S112" s="220" t="str">
        <f t="shared" si="10"/>
        <v/>
      </c>
      <c r="T112" s="221"/>
      <c r="U112" s="221"/>
      <c r="V112" s="221"/>
      <c r="W112" s="221"/>
      <c r="X112" s="221"/>
      <c r="Y112" s="222"/>
      <c r="Z112" s="364" t="s">
        <v>76</v>
      </c>
      <c r="AA112" s="365"/>
      <c r="AB112" s="365"/>
      <c r="AC112" s="366"/>
      <c r="AD112" s="367" t="str">
        <f t="shared" si="11"/>
        <v/>
      </c>
      <c r="AE112" s="368"/>
      <c r="AF112" s="368"/>
      <c r="AG112" s="368"/>
      <c r="AH112" s="368"/>
      <c r="AI112" s="368"/>
      <c r="AJ112" s="368"/>
      <c r="AK112" s="369"/>
    </row>
    <row r="113" spans="1:37" ht="22.5" customHeight="1" x14ac:dyDescent="0.25">
      <c r="A113" s="349" t="str">
        <f t="shared" si="6"/>
        <v/>
      </c>
      <c r="B113" s="349"/>
      <c r="C113" s="350" t="str">
        <f t="shared" si="7"/>
        <v/>
      </c>
      <c r="D113" s="350"/>
      <c r="E113" s="350"/>
      <c r="F113" s="350"/>
      <c r="G113" s="350"/>
      <c r="H113" s="350"/>
      <c r="I113" s="350"/>
      <c r="J113" s="350"/>
      <c r="K113" s="458" t="str">
        <f t="shared" si="8"/>
        <v/>
      </c>
      <c r="L113" s="459"/>
      <c r="M113" s="459"/>
      <c r="N113" s="459"/>
      <c r="O113" s="460"/>
      <c r="P113" s="354" t="str">
        <f t="shared" si="9"/>
        <v/>
      </c>
      <c r="Q113" s="355"/>
      <c r="R113" s="356"/>
      <c r="S113" s="220" t="str">
        <f t="shared" si="10"/>
        <v/>
      </c>
      <c r="T113" s="221"/>
      <c r="U113" s="221"/>
      <c r="V113" s="221"/>
      <c r="W113" s="221"/>
      <c r="X113" s="221"/>
      <c r="Y113" s="222"/>
      <c r="Z113" s="370" t="s">
        <v>75</v>
      </c>
      <c r="AA113" s="371"/>
      <c r="AB113" s="371"/>
      <c r="AC113" s="372"/>
      <c r="AD113" s="373" t="str">
        <f>AD70&amp;""</f>
        <v/>
      </c>
      <c r="AE113" s="374"/>
      <c r="AF113" s="374"/>
      <c r="AG113" s="374"/>
      <c r="AH113" s="374"/>
      <c r="AI113" s="374"/>
      <c r="AJ113" s="374"/>
      <c r="AK113" s="375"/>
    </row>
    <row r="114" spans="1:37" ht="22.5" customHeight="1" x14ac:dyDescent="0.25">
      <c r="A114" s="349" t="str">
        <f t="shared" si="6"/>
        <v/>
      </c>
      <c r="B114" s="349"/>
      <c r="C114" s="350" t="str">
        <f t="shared" si="7"/>
        <v/>
      </c>
      <c r="D114" s="350"/>
      <c r="E114" s="350"/>
      <c r="F114" s="350"/>
      <c r="G114" s="350"/>
      <c r="H114" s="350"/>
      <c r="I114" s="350"/>
      <c r="J114" s="350"/>
      <c r="K114" s="458" t="str">
        <f t="shared" si="8"/>
        <v/>
      </c>
      <c r="L114" s="459"/>
      <c r="M114" s="459"/>
      <c r="N114" s="459"/>
      <c r="O114" s="460"/>
      <c r="P114" s="354" t="str">
        <f t="shared" si="9"/>
        <v/>
      </c>
      <c r="Q114" s="355"/>
      <c r="R114" s="356"/>
      <c r="S114" s="220" t="str">
        <f t="shared" si="10"/>
        <v/>
      </c>
      <c r="T114" s="221"/>
      <c r="U114" s="221"/>
      <c r="V114" s="221"/>
      <c r="W114" s="221"/>
      <c r="X114" s="221"/>
      <c r="Y114" s="222"/>
      <c r="Z114" s="297" t="s">
        <v>74</v>
      </c>
      <c r="AA114" s="298"/>
      <c r="AB114" s="298"/>
      <c r="AC114" s="298"/>
      <c r="AD114" s="298"/>
      <c r="AE114" s="298"/>
      <c r="AF114" s="298"/>
      <c r="AG114" s="298"/>
      <c r="AH114" s="298"/>
      <c r="AI114" s="298"/>
      <c r="AJ114" s="298"/>
      <c r="AK114" s="299"/>
    </row>
    <row r="115" spans="1:37" ht="22.5" customHeight="1" x14ac:dyDescent="0.25">
      <c r="A115" s="349" t="str">
        <f t="shared" si="6"/>
        <v/>
      </c>
      <c r="B115" s="349"/>
      <c r="C115" s="350" t="str">
        <f t="shared" si="7"/>
        <v/>
      </c>
      <c r="D115" s="350"/>
      <c r="E115" s="350"/>
      <c r="F115" s="350"/>
      <c r="G115" s="350"/>
      <c r="H115" s="350"/>
      <c r="I115" s="350"/>
      <c r="J115" s="350"/>
      <c r="K115" s="458" t="str">
        <f t="shared" si="8"/>
        <v/>
      </c>
      <c r="L115" s="459"/>
      <c r="M115" s="459"/>
      <c r="N115" s="459"/>
      <c r="O115" s="460"/>
      <c r="P115" s="354" t="str">
        <f t="shared" si="9"/>
        <v/>
      </c>
      <c r="Q115" s="355"/>
      <c r="R115" s="356"/>
      <c r="S115" s="220" t="str">
        <f t="shared" si="10"/>
        <v/>
      </c>
      <c r="T115" s="221"/>
      <c r="U115" s="221"/>
      <c r="V115" s="221"/>
      <c r="W115" s="221"/>
      <c r="X115" s="221"/>
      <c r="Y115" s="222"/>
      <c r="Z115" s="42" t="s">
        <v>73</v>
      </c>
      <c r="AA115" s="41"/>
      <c r="AB115" s="41"/>
      <c r="AC115" s="41"/>
      <c r="AD115" s="41"/>
      <c r="AE115" s="376" t="str">
        <f>IF(AE72="", "", AE72)</f>
        <v/>
      </c>
      <c r="AF115" s="376"/>
      <c r="AG115" s="41" t="s">
        <v>72</v>
      </c>
      <c r="AH115" s="41"/>
      <c r="AI115" s="41"/>
      <c r="AJ115" s="41"/>
      <c r="AK115" s="40"/>
    </row>
    <row r="116" spans="1:37" ht="22.5" customHeight="1" x14ac:dyDescent="0.25">
      <c r="A116" s="349" t="str">
        <f t="shared" si="6"/>
        <v/>
      </c>
      <c r="B116" s="349"/>
      <c r="C116" s="350" t="str">
        <f t="shared" si="7"/>
        <v/>
      </c>
      <c r="D116" s="350"/>
      <c r="E116" s="350"/>
      <c r="F116" s="350"/>
      <c r="G116" s="350"/>
      <c r="H116" s="350"/>
      <c r="I116" s="350"/>
      <c r="J116" s="350"/>
      <c r="K116" s="458" t="str">
        <f t="shared" si="8"/>
        <v/>
      </c>
      <c r="L116" s="459"/>
      <c r="M116" s="459"/>
      <c r="N116" s="459"/>
      <c r="O116" s="460"/>
      <c r="P116" s="354" t="str">
        <f t="shared" si="9"/>
        <v/>
      </c>
      <c r="Q116" s="355"/>
      <c r="R116" s="356"/>
      <c r="S116" s="220" t="str">
        <f t="shared" si="10"/>
        <v/>
      </c>
      <c r="T116" s="221"/>
      <c r="U116" s="221"/>
      <c r="V116" s="221"/>
      <c r="W116" s="221"/>
      <c r="X116" s="221"/>
      <c r="Y116" s="222"/>
      <c r="Z116" s="377" t="str">
        <f>Z73&amp;""</f>
        <v/>
      </c>
      <c r="AA116" s="378"/>
      <c r="AB116" s="378"/>
      <c r="AC116" s="378"/>
      <c r="AD116" s="378"/>
      <c r="AE116" s="378"/>
      <c r="AF116" s="378"/>
      <c r="AG116" s="378"/>
      <c r="AH116" s="378"/>
      <c r="AI116" s="378"/>
      <c r="AJ116" s="378"/>
      <c r="AK116" s="379"/>
    </row>
    <row r="117" spans="1:37" ht="22.5" customHeight="1" x14ac:dyDescent="0.25">
      <c r="A117" s="349" t="str">
        <f t="shared" si="6"/>
        <v/>
      </c>
      <c r="B117" s="349"/>
      <c r="C117" s="350" t="str">
        <f t="shared" si="7"/>
        <v/>
      </c>
      <c r="D117" s="350"/>
      <c r="E117" s="350"/>
      <c r="F117" s="350"/>
      <c r="G117" s="350"/>
      <c r="H117" s="350"/>
      <c r="I117" s="350"/>
      <c r="J117" s="350"/>
      <c r="K117" s="458" t="str">
        <f t="shared" si="8"/>
        <v/>
      </c>
      <c r="L117" s="459"/>
      <c r="M117" s="459"/>
      <c r="N117" s="459"/>
      <c r="O117" s="460"/>
      <c r="P117" s="354" t="str">
        <f t="shared" si="9"/>
        <v/>
      </c>
      <c r="Q117" s="355"/>
      <c r="R117" s="356"/>
      <c r="S117" s="220" t="str">
        <f t="shared" si="10"/>
        <v/>
      </c>
      <c r="T117" s="221"/>
      <c r="U117" s="221"/>
      <c r="V117" s="221"/>
      <c r="W117" s="221"/>
      <c r="X117" s="221"/>
      <c r="Y117" s="222"/>
      <c r="Z117" s="380"/>
      <c r="AA117" s="378"/>
      <c r="AB117" s="378"/>
      <c r="AC117" s="378"/>
      <c r="AD117" s="378"/>
      <c r="AE117" s="378"/>
      <c r="AF117" s="378"/>
      <c r="AG117" s="378"/>
      <c r="AH117" s="378"/>
      <c r="AI117" s="378"/>
      <c r="AJ117" s="378"/>
      <c r="AK117" s="379"/>
    </row>
    <row r="118" spans="1:37" ht="22.5" customHeight="1" x14ac:dyDescent="0.25">
      <c r="A118" s="349" t="str">
        <f t="shared" si="6"/>
        <v/>
      </c>
      <c r="B118" s="349"/>
      <c r="C118" s="350" t="str">
        <f t="shared" si="7"/>
        <v/>
      </c>
      <c r="D118" s="350"/>
      <c r="E118" s="350"/>
      <c r="F118" s="350"/>
      <c r="G118" s="350"/>
      <c r="H118" s="350"/>
      <c r="I118" s="350"/>
      <c r="J118" s="350"/>
      <c r="K118" s="458" t="str">
        <f t="shared" si="8"/>
        <v/>
      </c>
      <c r="L118" s="459"/>
      <c r="M118" s="459"/>
      <c r="N118" s="459"/>
      <c r="O118" s="460"/>
      <c r="P118" s="354" t="str">
        <f t="shared" si="9"/>
        <v/>
      </c>
      <c r="Q118" s="355"/>
      <c r="R118" s="356"/>
      <c r="S118" s="220" t="str">
        <f t="shared" si="10"/>
        <v/>
      </c>
      <c r="T118" s="221"/>
      <c r="U118" s="221"/>
      <c r="V118" s="221"/>
      <c r="W118" s="221"/>
      <c r="X118" s="221"/>
      <c r="Y118" s="222"/>
      <c r="Z118" s="380"/>
      <c r="AA118" s="378"/>
      <c r="AB118" s="378"/>
      <c r="AC118" s="378"/>
      <c r="AD118" s="378"/>
      <c r="AE118" s="378"/>
      <c r="AF118" s="378"/>
      <c r="AG118" s="378"/>
      <c r="AH118" s="378"/>
      <c r="AI118" s="378"/>
      <c r="AJ118" s="378"/>
      <c r="AK118" s="379"/>
    </row>
    <row r="119" spans="1:37" ht="15.75" customHeight="1" x14ac:dyDescent="0.25">
      <c r="A119" s="270" t="s">
        <v>71</v>
      </c>
      <c r="B119" s="270"/>
      <c r="C119" s="270"/>
      <c r="D119" s="270"/>
      <c r="E119" s="270"/>
      <c r="F119" s="270"/>
      <c r="G119" s="308" t="s">
        <v>70</v>
      </c>
      <c r="H119" s="309"/>
      <c r="I119" s="309"/>
      <c r="J119" s="309"/>
      <c r="K119" s="309"/>
      <c r="L119" s="309"/>
      <c r="M119" s="309"/>
      <c r="N119" s="309"/>
      <c r="O119" s="309"/>
      <c r="P119" s="309"/>
      <c r="Q119" s="309"/>
      <c r="R119" s="310"/>
      <c r="S119" s="464" t="str">
        <f>IF(S76="", "", S76)</f>
        <v/>
      </c>
      <c r="T119" s="465"/>
      <c r="U119" s="465"/>
      <c r="V119" s="465"/>
      <c r="W119" s="465"/>
      <c r="X119" s="465"/>
      <c r="Y119" s="466"/>
      <c r="Z119" s="380"/>
      <c r="AA119" s="378"/>
      <c r="AB119" s="378"/>
      <c r="AC119" s="378"/>
      <c r="AD119" s="378"/>
      <c r="AE119" s="378"/>
      <c r="AF119" s="378"/>
      <c r="AG119" s="378"/>
      <c r="AH119" s="378"/>
      <c r="AI119" s="378"/>
      <c r="AJ119" s="378"/>
      <c r="AK119" s="379"/>
    </row>
    <row r="120" spans="1:37" ht="15.75" customHeight="1" x14ac:dyDescent="0.25">
      <c r="A120" s="270" t="str">
        <f>A77&amp;""</f>
        <v/>
      </c>
      <c r="B120" s="270"/>
      <c r="C120" s="270"/>
      <c r="D120" s="270"/>
      <c r="E120" s="270"/>
      <c r="F120" s="270"/>
      <c r="G120" s="311"/>
      <c r="H120" s="312"/>
      <c r="I120" s="312"/>
      <c r="J120" s="312"/>
      <c r="K120" s="312"/>
      <c r="L120" s="312"/>
      <c r="M120" s="312"/>
      <c r="N120" s="312"/>
      <c r="O120" s="312"/>
      <c r="P120" s="312"/>
      <c r="Q120" s="312"/>
      <c r="R120" s="313"/>
      <c r="S120" s="467"/>
      <c r="T120" s="468"/>
      <c r="U120" s="468"/>
      <c r="V120" s="468"/>
      <c r="W120" s="468"/>
      <c r="X120" s="468"/>
      <c r="Y120" s="469"/>
      <c r="Z120" s="380"/>
      <c r="AA120" s="378"/>
      <c r="AB120" s="378"/>
      <c r="AC120" s="378"/>
      <c r="AD120" s="378"/>
      <c r="AE120" s="378"/>
      <c r="AF120" s="378"/>
      <c r="AG120" s="378"/>
      <c r="AH120" s="378"/>
      <c r="AI120" s="378"/>
      <c r="AJ120" s="378"/>
      <c r="AK120" s="379"/>
    </row>
    <row r="121" spans="1:37" ht="15.75" customHeight="1" x14ac:dyDescent="0.25">
      <c r="A121" s="270"/>
      <c r="B121" s="270"/>
      <c r="C121" s="270"/>
      <c r="D121" s="270"/>
      <c r="E121" s="270"/>
      <c r="F121" s="270"/>
      <c r="G121" s="335" t="s">
        <v>69</v>
      </c>
      <c r="H121" s="336"/>
      <c r="I121" s="336"/>
      <c r="J121" s="336"/>
      <c r="K121" s="336"/>
      <c r="L121" s="336"/>
      <c r="M121" s="336"/>
      <c r="N121" s="336"/>
      <c r="O121" s="336"/>
      <c r="P121" s="336"/>
      <c r="Q121" s="336"/>
      <c r="R121" s="337"/>
      <c r="S121" s="464" t="str">
        <f>IF(S78="", "", S78)</f>
        <v/>
      </c>
      <c r="T121" s="465"/>
      <c r="U121" s="465"/>
      <c r="V121" s="465"/>
      <c r="W121" s="465"/>
      <c r="X121" s="465"/>
      <c r="Y121" s="466"/>
      <c r="Z121" s="380"/>
      <c r="AA121" s="378"/>
      <c r="AB121" s="378"/>
      <c r="AC121" s="378"/>
      <c r="AD121" s="378"/>
      <c r="AE121" s="378"/>
      <c r="AF121" s="378"/>
      <c r="AG121" s="378"/>
      <c r="AH121" s="378"/>
      <c r="AI121" s="378"/>
      <c r="AJ121" s="378"/>
      <c r="AK121" s="379"/>
    </row>
    <row r="122" spans="1:37" ht="15.75" customHeight="1" x14ac:dyDescent="0.25">
      <c r="A122" s="314" t="s">
        <v>68</v>
      </c>
      <c r="B122" s="300"/>
      <c r="C122" s="300"/>
      <c r="D122" s="300"/>
      <c r="E122" s="300"/>
      <c r="F122" s="301"/>
      <c r="G122" s="338"/>
      <c r="H122" s="339"/>
      <c r="I122" s="339"/>
      <c r="J122" s="339"/>
      <c r="K122" s="339"/>
      <c r="L122" s="339"/>
      <c r="M122" s="339"/>
      <c r="N122" s="339"/>
      <c r="O122" s="339"/>
      <c r="P122" s="339"/>
      <c r="Q122" s="339"/>
      <c r="R122" s="340"/>
      <c r="S122" s="467"/>
      <c r="T122" s="468"/>
      <c r="U122" s="468"/>
      <c r="V122" s="468"/>
      <c r="W122" s="468"/>
      <c r="X122" s="468"/>
      <c r="Y122" s="469"/>
      <c r="Z122" s="380"/>
      <c r="AA122" s="378"/>
      <c r="AB122" s="378"/>
      <c r="AC122" s="378"/>
      <c r="AD122" s="378"/>
      <c r="AE122" s="378"/>
      <c r="AF122" s="378"/>
      <c r="AG122" s="378"/>
      <c r="AH122" s="378"/>
      <c r="AI122" s="378"/>
      <c r="AJ122" s="378"/>
      <c r="AK122" s="379"/>
    </row>
    <row r="123" spans="1:37" ht="15.75" customHeight="1" x14ac:dyDescent="0.25">
      <c r="A123" s="270" t="str">
        <f>A80&amp;""</f>
        <v/>
      </c>
      <c r="B123" s="270"/>
      <c r="C123" s="270"/>
      <c r="D123" s="270"/>
      <c r="E123" s="270"/>
      <c r="F123" s="270"/>
      <c r="G123" s="316" t="s">
        <v>67</v>
      </c>
      <c r="H123" s="317"/>
      <c r="I123" s="317"/>
      <c r="J123" s="317"/>
      <c r="K123" s="317"/>
      <c r="L123" s="317"/>
      <c r="M123" s="317"/>
      <c r="N123" s="317"/>
      <c r="O123" s="317"/>
      <c r="P123" s="317"/>
      <c r="Q123" s="317"/>
      <c r="R123" s="318"/>
      <c r="S123" s="464">
        <f>IF(S80="", "", S80)</f>
        <v>0</v>
      </c>
      <c r="T123" s="465"/>
      <c r="U123" s="465"/>
      <c r="V123" s="465"/>
      <c r="W123" s="465"/>
      <c r="X123" s="465"/>
      <c r="Y123" s="466"/>
      <c r="Z123" s="380"/>
      <c r="AA123" s="378"/>
      <c r="AB123" s="378"/>
      <c r="AC123" s="378"/>
      <c r="AD123" s="378"/>
      <c r="AE123" s="378"/>
      <c r="AF123" s="378"/>
      <c r="AG123" s="378"/>
      <c r="AH123" s="378"/>
      <c r="AI123" s="378"/>
      <c r="AJ123" s="378"/>
      <c r="AK123" s="379"/>
    </row>
    <row r="124" spans="1:37" ht="15.75" customHeight="1" x14ac:dyDescent="0.25">
      <c r="A124" s="270"/>
      <c r="B124" s="270"/>
      <c r="C124" s="270"/>
      <c r="D124" s="270"/>
      <c r="E124" s="270"/>
      <c r="F124" s="270"/>
      <c r="G124" s="319"/>
      <c r="H124" s="320"/>
      <c r="I124" s="320"/>
      <c r="J124" s="320"/>
      <c r="K124" s="320"/>
      <c r="L124" s="320"/>
      <c r="M124" s="320"/>
      <c r="N124" s="320"/>
      <c r="O124" s="320"/>
      <c r="P124" s="320"/>
      <c r="Q124" s="320"/>
      <c r="R124" s="321"/>
      <c r="S124" s="467"/>
      <c r="T124" s="468"/>
      <c r="U124" s="468"/>
      <c r="V124" s="468"/>
      <c r="W124" s="468"/>
      <c r="X124" s="468"/>
      <c r="Y124" s="469"/>
      <c r="Z124" s="381"/>
      <c r="AA124" s="382"/>
      <c r="AB124" s="382"/>
      <c r="AC124" s="382"/>
      <c r="AD124" s="382"/>
      <c r="AE124" s="382"/>
      <c r="AF124" s="382"/>
      <c r="AG124" s="382"/>
      <c r="AH124" s="382"/>
      <c r="AI124" s="382"/>
      <c r="AJ124" s="382"/>
      <c r="AK124" s="383"/>
    </row>
    <row r="125" spans="1:37" ht="15.75" customHeight="1" x14ac:dyDescent="0.25">
      <c r="A125" s="341" t="s">
        <v>66</v>
      </c>
      <c r="B125" s="342"/>
      <c r="C125" s="270" t="s">
        <v>65</v>
      </c>
      <c r="D125" s="270"/>
      <c r="E125" s="270"/>
      <c r="F125" s="270"/>
      <c r="G125" s="270" t="s">
        <v>64</v>
      </c>
      <c r="H125" s="270"/>
      <c r="I125" s="270"/>
      <c r="J125" s="270"/>
      <c r="K125" s="270" t="s">
        <v>63</v>
      </c>
      <c r="L125" s="270"/>
      <c r="M125" s="270"/>
      <c r="N125" s="270"/>
      <c r="O125" s="270" t="s">
        <v>62</v>
      </c>
      <c r="P125" s="270"/>
      <c r="Q125" s="270"/>
      <c r="R125" s="270"/>
      <c r="S125" s="315" t="s">
        <v>61</v>
      </c>
      <c r="T125" s="315"/>
      <c r="U125" s="315"/>
      <c r="V125" s="315"/>
      <c r="W125" s="315"/>
      <c r="X125" s="315"/>
      <c r="Y125" s="315"/>
      <c r="Z125" s="315"/>
      <c r="AA125" s="270" t="s">
        <v>60</v>
      </c>
      <c r="AB125" s="270"/>
      <c r="AC125" s="270"/>
      <c r="AD125" s="270"/>
      <c r="AE125" s="270"/>
      <c r="AF125" s="270"/>
      <c r="AG125" s="270"/>
      <c r="AH125" s="270"/>
      <c r="AI125" s="270"/>
      <c r="AJ125" s="270"/>
      <c r="AK125" s="270"/>
    </row>
    <row r="126" spans="1:37" ht="15.75" customHeight="1" x14ac:dyDescent="0.25">
      <c r="A126" s="342"/>
      <c r="B126" s="342"/>
      <c r="C126" s="271"/>
      <c r="D126" s="271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271"/>
      <c r="Q126" s="271"/>
      <c r="R126" s="271"/>
      <c r="S126" s="271"/>
      <c r="T126" s="271"/>
      <c r="U126" s="271"/>
      <c r="V126" s="271"/>
      <c r="W126" s="271"/>
      <c r="X126" s="271"/>
      <c r="Y126" s="271"/>
      <c r="Z126" s="271"/>
      <c r="AA126" s="271"/>
      <c r="AB126" s="271"/>
      <c r="AC126" s="271"/>
      <c r="AD126" s="271"/>
      <c r="AE126" s="271"/>
      <c r="AF126" s="271"/>
      <c r="AG126" s="271"/>
      <c r="AH126" s="271"/>
      <c r="AI126" s="271"/>
      <c r="AJ126" s="271"/>
      <c r="AK126" s="271"/>
    </row>
    <row r="127" spans="1:37" ht="15.75" customHeight="1" x14ac:dyDescent="0.25">
      <c r="A127" s="342"/>
      <c r="B127" s="342"/>
      <c r="C127" s="271"/>
      <c r="D127" s="271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271"/>
      <c r="Q127" s="271"/>
      <c r="R127" s="271"/>
      <c r="S127" s="271"/>
      <c r="T127" s="271"/>
      <c r="U127" s="271"/>
      <c r="V127" s="271"/>
      <c r="W127" s="271"/>
      <c r="X127" s="271"/>
      <c r="Y127" s="271"/>
      <c r="Z127" s="271"/>
      <c r="AA127" s="271"/>
      <c r="AB127" s="271"/>
      <c r="AC127" s="271"/>
      <c r="AD127" s="271"/>
      <c r="AE127" s="271"/>
      <c r="AF127" s="271"/>
      <c r="AG127" s="271"/>
      <c r="AH127" s="271"/>
      <c r="AI127" s="271"/>
      <c r="AJ127" s="271"/>
      <c r="AK127" s="271"/>
    </row>
    <row r="128" spans="1:37" ht="15.75" customHeight="1" x14ac:dyDescent="0.25">
      <c r="A128" s="342"/>
      <c r="B128" s="342"/>
      <c r="C128" s="271"/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271"/>
      <c r="Q128" s="271"/>
      <c r="R128" s="271"/>
      <c r="S128" s="271"/>
      <c r="T128" s="271"/>
      <c r="U128" s="271"/>
      <c r="V128" s="271"/>
      <c r="W128" s="271"/>
      <c r="X128" s="271"/>
      <c r="Y128" s="271"/>
      <c r="Z128" s="271"/>
      <c r="AA128" s="271"/>
      <c r="AB128" s="271"/>
      <c r="AC128" s="271"/>
      <c r="AD128" s="271"/>
      <c r="AE128" s="271"/>
      <c r="AF128" s="271"/>
      <c r="AG128" s="271"/>
      <c r="AH128" s="271"/>
      <c r="AI128" s="271"/>
      <c r="AJ128" s="271"/>
      <c r="AK128" s="271"/>
    </row>
    <row r="129" spans="1:37" ht="13.5" customHeight="1" x14ac:dyDescent="0.25">
      <c r="A129" s="342"/>
      <c r="B129" s="342"/>
      <c r="C129" s="271"/>
      <c r="D129" s="271"/>
      <c r="E129" s="271"/>
      <c r="F129" s="271"/>
      <c r="G129" s="271"/>
      <c r="H129" s="271"/>
      <c r="I129" s="271"/>
      <c r="J129" s="271"/>
      <c r="K129" s="271"/>
      <c r="L129" s="271"/>
      <c r="M129" s="271"/>
      <c r="N129" s="271"/>
      <c r="O129" s="271"/>
      <c r="P129" s="271"/>
      <c r="Q129" s="271"/>
      <c r="R129" s="271"/>
      <c r="S129" s="271"/>
      <c r="T129" s="271"/>
      <c r="U129" s="271"/>
      <c r="V129" s="271"/>
      <c r="W129" s="271"/>
      <c r="X129" s="271"/>
      <c r="Y129" s="271"/>
      <c r="Z129" s="271"/>
      <c r="AA129" s="271"/>
      <c r="AB129" s="271"/>
      <c r="AC129" s="271"/>
      <c r="AD129" s="271"/>
      <c r="AE129" s="271"/>
      <c r="AF129" s="271"/>
      <c r="AG129" s="271"/>
      <c r="AH129" s="271"/>
      <c r="AI129" s="271"/>
      <c r="AJ129" s="271"/>
      <c r="AK129" s="271"/>
    </row>
  </sheetData>
  <sheetProtection algorithmName="SHA-512" hashValue="flTxX4z7jQ22Pub1kTGv77lo+CjYIxNUDjm4LBcvw4u8ro7w36B6/TXrs9uDzBDZhNjHhsLM41jvHOf6PqaL+A==" saltValue="NkJoLcTY+H77BqzEAL4G8w==" spinCount="100000" sheet="1" selectLockedCells="1"/>
  <mergeCells count="420">
    <mergeCell ref="AA125:AK125"/>
    <mergeCell ref="C126:F129"/>
    <mergeCell ref="G126:J129"/>
    <mergeCell ref="K126:N129"/>
    <mergeCell ref="O126:R129"/>
    <mergeCell ref="S126:V129"/>
    <mergeCell ref="W126:Z129"/>
    <mergeCell ref="AA126:AK129"/>
    <mergeCell ref="A123:F124"/>
    <mergeCell ref="G123:R124"/>
    <mergeCell ref="S123:Y124"/>
    <mergeCell ref="A125:B129"/>
    <mergeCell ref="C125:F125"/>
    <mergeCell ref="G125:J125"/>
    <mergeCell ref="K125:N125"/>
    <mergeCell ref="O125:R125"/>
    <mergeCell ref="S125:V125"/>
    <mergeCell ref="W125:Z125"/>
    <mergeCell ref="A116:B116"/>
    <mergeCell ref="C116:J116"/>
    <mergeCell ref="K116:O116"/>
    <mergeCell ref="P116:R116"/>
    <mergeCell ref="S116:Y116"/>
    <mergeCell ref="Z116:AK124"/>
    <mergeCell ref="A117:B117"/>
    <mergeCell ref="C117:J117"/>
    <mergeCell ref="K117:O117"/>
    <mergeCell ref="P117:R117"/>
    <mergeCell ref="A119:F119"/>
    <mergeCell ref="G119:R120"/>
    <mergeCell ref="S119:Y120"/>
    <mergeCell ref="A120:F121"/>
    <mergeCell ref="G121:R122"/>
    <mergeCell ref="S121:Y122"/>
    <mergeCell ref="A122:F122"/>
    <mergeCell ref="S117:Y117"/>
    <mergeCell ref="A118:B118"/>
    <mergeCell ref="C118:J118"/>
    <mergeCell ref="K118:O118"/>
    <mergeCell ref="P118:R118"/>
    <mergeCell ref="S118:Y118"/>
    <mergeCell ref="A115:B115"/>
    <mergeCell ref="C115:J115"/>
    <mergeCell ref="K115:O115"/>
    <mergeCell ref="P115:R115"/>
    <mergeCell ref="S115:Y115"/>
    <mergeCell ref="AE115:AF115"/>
    <mergeCell ref="AD113:AK113"/>
    <mergeCell ref="A114:B114"/>
    <mergeCell ref="C114:J114"/>
    <mergeCell ref="K114:O114"/>
    <mergeCell ref="P114:R114"/>
    <mergeCell ref="S114:Y114"/>
    <mergeCell ref="Z114:AK114"/>
    <mergeCell ref="A113:B113"/>
    <mergeCell ref="C113:J113"/>
    <mergeCell ref="K113:O113"/>
    <mergeCell ref="P113:R113"/>
    <mergeCell ref="S113:Y113"/>
    <mergeCell ref="Z113:AC113"/>
    <mergeCell ref="AD111:AK111"/>
    <mergeCell ref="A112:B112"/>
    <mergeCell ref="C112:J112"/>
    <mergeCell ref="K112:O112"/>
    <mergeCell ref="P112:R112"/>
    <mergeCell ref="S112:Y112"/>
    <mergeCell ref="Z112:AC112"/>
    <mergeCell ref="AD112:AK112"/>
    <mergeCell ref="A111:B111"/>
    <mergeCell ref="C111:J111"/>
    <mergeCell ref="K111:O111"/>
    <mergeCell ref="P111:R111"/>
    <mergeCell ref="S111:Y111"/>
    <mergeCell ref="Z111:AC111"/>
    <mergeCell ref="A108:B108"/>
    <mergeCell ref="C108:J108"/>
    <mergeCell ref="K108:O108"/>
    <mergeCell ref="P108:R108"/>
    <mergeCell ref="S108:Y108"/>
    <mergeCell ref="Z108:AK108"/>
    <mergeCell ref="AD109:AK109"/>
    <mergeCell ref="A110:B110"/>
    <mergeCell ref="C110:J110"/>
    <mergeCell ref="K110:O110"/>
    <mergeCell ref="P110:R110"/>
    <mergeCell ref="S110:Y110"/>
    <mergeCell ref="Z110:AC110"/>
    <mergeCell ref="AD110:AK110"/>
    <mergeCell ref="A109:B109"/>
    <mergeCell ref="C109:J109"/>
    <mergeCell ref="K109:O109"/>
    <mergeCell ref="P109:R109"/>
    <mergeCell ref="S109:Y109"/>
    <mergeCell ref="Z109:AC109"/>
    <mergeCell ref="S104:W104"/>
    <mergeCell ref="X104:AD104"/>
    <mergeCell ref="AE104:AK104"/>
    <mergeCell ref="A106:C107"/>
    <mergeCell ref="D106:F106"/>
    <mergeCell ref="G106:V106"/>
    <mergeCell ref="W106:Y107"/>
    <mergeCell ref="Z106:AC106"/>
    <mergeCell ref="AD106:AK106"/>
    <mergeCell ref="D107:F107"/>
    <mergeCell ref="G107:V107"/>
    <mergeCell ref="Z107:AC107"/>
    <mergeCell ref="AD107:AK107"/>
    <mergeCell ref="S102:W102"/>
    <mergeCell ref="X102:AD102"/>
    <mergeCell ref="AE102:AK102"/>
    <mergeCell ref="A103:D103"/>
    <mergeCell ref="G103:O103"/>
    <mergeCell ref="S103:W103"/>
    <mergeCell ref="X103:AD103"/>
    <mergeCell ref="AE103:AK103"/>
    <mergeCell ref="R97:U97"/>
    <mergeCell ref="V97:AK97"/>
    <mergeCell ref="R98:U98"/>
    <mergeCell ref="V98:AI98"/>
    <mergeCell ref="AJ98:AK98"/>
    <mergeCell ref="A101:D101"/>
    <mergeCell ref="G101:O101"/>
    <mergeCell ref="S101:W101"/>
    <mergeCell ref="X101:AD101"/>
    <mergeCell ref="AE101:AK101"/>
    <mergeCell ref="R93:U93"/>
    <mergeCell ref="V93:AA93"/>
    <mergeCell ref="AB93:AE93"/>
    <mergeCell ref="AF93:AK93"/>
    <mergeCell ref="R94:U96"/>
    <mergeCell ref="V94:W94"/>
    <mergeCell ref="X94:AA94"/>
    <mergeCell ref="V95:AK96"/>
    <mergeCell ref="AA87:AD87"/>
    <mergeCell ref="AF87:AG87"/>
    <mergeCell ref="AI87:AJ87"/>
    <mergeCell ref="M89:N89"/>
    <mergeCell ref="A92:L92"/>
    <mergeCell ref="R92:U92"/>
    <mergeCell ref="V92:AK92"/>
    <mergeCell ref="AA82:AK82"/>
    <mergeCell ref="C83:F86"/>
    <mergeCell ref="G83:J86"/>
    <mergeCell ref="K83:N86"/>
    <mergeCell ref="O83:R86"/>
    <mergeCell ref="S83:V86"/>
    <mergeCell ref="W83:Z86"/>
    <mergeCell ref="AA83:AK86"/>
    <mergeCell ref="G80:R81"/>
    <mergeCell ref="S80:Y81"/>
    <mergeCell ref="A82:B86"/>
    <mergeCell ref="C82:F82"/>
    <mergeCell ref="G82:J82"/>
    <mergeCell ref="K82:N82"/>
    <mergeCell ref="O82:R82"/>
    <mergeCell ref="S82:V82"/>
    <mergeCell ref="W82:Z82"/>
    <mergeCell ref="A73:B73"/>
    <mergeCell ref="C73:J73"/>
    <mergeCell ref="K73:O73"/>
    <mergeCell ref="P73:R73"/>
    <mergeCell ref="S73:Y73"/>
    <mergeCell ref="Z73:AK81"/>
    <mergeCell ref="A74:B74"/>
    <mergeCell ref="C74:J74"/>
    <mergeCell ref="K74:O74"/>
    <mergeCell ref="P74:R74"/>
    <mergeCell ref="A76:F76"/>
    <mergeCell ref="G76:R77"/>
    <mergeCell ref="S76:Y77"/>
    <mergeCell ref="A77:F78"/>
    <mergeCell ref="G78:R79"/>
    <mergeCell ref="S78:Y79"/>
    <mergeCell ref="A79:F79"/>
    <mergeCell ref="S74:Y74"/>
    <mergeCell ref="A75:B75"/>
    <mergeCell ref="C75:J75"/>
    <mergeCell ref="K75:O75"/>
    <mergeCell ref="P75:R75"/>
    <mergeCell ref="S75:Y75"/>
    <mergeCell ref="A80:F81"/>
    <mergeCell ref="A72:B72"/>
    <mergeCell ref="C72:J72"/>
    <mergeCell ref="K72:O72"/>
    <mergeCell ref="P72:R72"/>
    <mergeCell ref="S72:Y72"/>
    <mergeCell ref="AE72:AF72"/>
    <mergeCell ref="AD70:AK70"/>
    <mergeCell ref="A71:B71"/>
    <mergeCell ref="C71:J71"/>
    <mergeCell ref="K71:O71"/>
    <mergeCell ref="P71:R71"/>
    <mergeCell ref="S71:Y71"/>
    <mergeCell ref="Z71:AK71"/>
    <mergeCell ref="A70:B70"/>
    <mergeCell ref="C70:J70"/>
    <mergeCell ref="K70:O70"/>
    <mergeCell ref="P70:R70"/>
    <mergeCell ref="S70:Y70"/>
    <mergeCell ref="Z70:AC70"/>
    <mergeCell ref="AD68:AK68"/>
    <mergeCell ref="A69:B69"/>
    <mergeCell ref="C69:J69"/>
    <mergeCell ref="K69:O69"/>
    <mergeCell ref="P69:R69"/>
    <mergeCell ref="S69:Y69"/>
    <mergeCell ref="Z69:AC69"/>
    <mergeCell ref="AD69:AK69"/>
    <mergeCell ref="A68:B68"/>
    <mergeCell ref="C68:J68"/>
    <mergeCell ref="K68:O68"/>
    <mergeCell ref="P68:R68"/>
    <mergeCell ref="S68:Y68"/>
    <mergeCell ref="Z68:AC68"/>
    <mergeCell ref="A65:B65"/>
    <mergeCell ref="C65:J65"/>
    <mergeCell ref="K65:O65"/>
    <mergeCell ref="P65:R65"/>
    <mergeCell ref="S65:Y65"/>
    <mergeCell ref="Z65:AK65"/>
    <mergeCell ref="AD66:AK66"/>
    <mergeCell ref="A67:B67"/>
    <mergeCell ref="C67:J67"/>
    <mergeCell ref="K67:O67"/>
    <mergeCell ref="P67:R67"/>
    <mergeCell ref="S67:Y67"/>
    <mergeCell ref="Z67:AC67"/>
    <mergeCell ref="AD67:AK67"/>
    <mergeCell ref="A66:B66"/>
    <mergeCell ref="C66:J66"/>
    <mergeCell ref="K66:O66"/>
    <mergeCell ref="P66:R66"/>
    <mergeCell ref="S66:Y66"/>
    <mergeCell ref="Z66:AC66"/>
    <mergeCell ref="S61:W61"/>
    <mergeCell ref="X61:AD61"/>
    <mergeCell ref="AE61:AK61"/>
    <mergeCell ref="A63:C64"/>
    <mergeCell ref="D63:F63"/>
    <mergeCell ref="G63:V63"/>
    <mergeCell ref="W63:Y64"/>
    <mergeCell ref="Z63:AC63"/>
    <mergeCell ref="AD63:AK63"/>
    <mergeCell ref="D64:F64"/>
    <mergeCell ref="G64:V64"/>
    <mergeCell ref="Z64:AC64"/>
    <mergeCell ref="AD64:AK64"/>
    <mergeCell ref="S59:W59"/>
    <mergeCell ref="X59:AD59"/>
    <mergeCell ref="AE59:AK59"/>
    <mergeCell ref="A60:D60"/>
    <mergeCell ref="G60:O60"/>
    <mergeCell ref="S60:W60"/>
    <mergeCell ref="X60:AD60"/>
    <mergeCell ref="AE60:AK60"/>
    <mergeCell ref="R54:U54"/>
    <mergeCell ref="V54:AK54"/>
    <mergeCell ref="R55:U55"/>
    <mergeCell ref="V55:AI55"/>
    <mergeCell ref="AJ55:AK55"/>
    <mergeCell ref="A58:D58"/>
    <mergeCell ref="G58:O58"/>
    <mergeCell ref="S58:W58"/>
    <mergeCell ref="X58:AD58"/>
    <mergeCell ref="AE58:AK58"/>
    <mergeCell ref="R50:U50"/>
    <mergeCell ref="V50:AA50"/>
    <mergeCell ref="AB50:AE50"/>
    <mergeCell ref="AF50:AK50"/>
    <mergeCell ref="R51:U53"/>
    <mergeCell ref="V51:W51"/>
    <mergeCell ref="X51:AA51"/>
    <mergeCell ref="V52:AK53"/>
    <mergeCell ref="AA44:AD44"/>
    <mergeCell ref="AF44:AG44"/>
    <mergeCell ref="AI44:AJ44"/>
    <mergeCell ref="M46:N46"/>
    <mergeCell ref="A49:L49"/>
    <mergeCell ref="R49:U49"/>
    <mergeCell ref="V49:AK49"/>
    <mergeCell ref="AA39:AK39"/>
    <mergeCell ref="C40:F43"/>
    <mergeCell ref="G40:J43"/>
    <mergeCell ref="K40:N43"/>
    <mergeCell ref="O40:R43"/>
    <mergeCell ref="S40:V43"/>
    <mergeCell ref="W40:Z43"/>
    <mergeCell ref="AA40:AK43"/>
    <mergeCell ref="G37:R38"/>
    <mergeCell ref="S37:Y38"/>
    <mergeCell ref="A39:B43"/>
    <mergeCell ref="C39:F39"/>
    <mergeCell ref="G39:J39"/>
    <mergeCell ref="K39:N39"/>
    <mergeCell ref="O39:R39"/>
    <mergeCell ref="S39:V39"/>
    <mergeCell ref="W39:Z39"/>
    <mergeCell ref="A30:B30"/>
    <mergeCell ref="C30:J30"/>
    <mergeCell ref="K30:O30"/>
    <mergeCell ref="P30:R30"/>
    <mergeCell ref="S30:Y30"/>
    <mergeCell ref="Z30:AK38"/>
    <mergeCell ref="A31:B31"/>
    <mergeCell ref="C31:J31"/>
    <mergeCell ref="K31:O31"/>
    <mergeCell ref="P31:R31"/>
    <mergeCell ref="A33:F33"/>
    <mergeCell ref="G33:R34"/>
    <mergeCell ref="S33:Y34"/>
    <mergeCell ref="A34:F35"/>
    <mergeCell ref="G35:R36"/>
    <mergeCell ref="S35:Y36"/>
    <mergeCell ref="A36:F36"/>
    <mergeCell ref="S31:Y31"/>
    <mergeCell ref="A32:B32"/>
    <mergeCell ref="C32:J32"/>
    <mergeCell ref="K32:O32"/>
    <mergeCell ref="P32:R32"/>
    <mergeCell ref="S32:Y32"/>
    <mergeCell ref="A37:F38"/>
    <mergeCell ref="A29:B29"/>
    <mergeCell ref="C29:J29"/>
    <mergeCell ref="K29:O29"/>
    <mergeCell ref="P29:R29"/>
    <mergeCell ref="S29:Y29"/>
    <mergeCell ref="AE29:AF29"/>
    <mergeCell ref="AD27:AK27"/>
    <mergeCell ref="A28:B28"/>
    <mergeCell ref="C28:J28"/>
    <mergeCell ref="K28:O28"/>
    <mergeCell ref="P28:R28"/>
    <mergeCell ref="S28:Y28"/>
    <mergeCell ref="Z28:AK28"/>
    <mergeCell ref="A27:B27"/>
    <mergeCell ref="C27:J27"/>
    <mergeCell ref="K27:O27"/>
    <mergeCell ref="P27:R27"/>
    <mergeCell ref="S27:Y27"/>
    <mergeCell ref="Z27:AC27"/>
    <mergeCell ref="AD25:AK25"/>
    <mergeCell ref="A26:B26"/>
    <mergeCell ref="C26:J26"/>
    <mergeCell ref="K26:O26"/>
    <mergeCell ref="P26:R26"/>
    <mergeCell ref="S26:Y26"/>
    <mergeCell ref="Z26:AC26"/>
    <mergeCell ref="AD26:AK26"/>
    <mergeCell ref="A25:B25"/>
    <mergeCell ref="C25:J25"/>
    <mergeCell ref="K25:O25"/>
    <mergeCell ref="P25:R25"/>
    <mergeCell ref="S25:Y25"/>
    <mergeCell ref="Z25:AC25"/>
    <mergeCell ref="A22:B22"/>
    <mergeCell ref="C22:J22"/>
    <mergeCell ref="K22:O22"/>
    <mergeCell ref="P22:R22"/>
    <mergeCell ref="S22:Y22"/>
    <mergeCell ref="Z22:AK22"/>
    <mergeCell ref="AD23:AK23"/>
    <mergeCell ref="A24:B24"/>
    <mergeCell ref="C24:J24"/>
    <mergeCell ref="K24:O24"/>
    <mergeCell ref="P24:R24"/>
    <mergeCell ref="S24:Y24"/>
    <mergeCell ref="Z24:AC24"/>
    <mergeCell ref="AD24:AK24"/>
    <mergeCell ref="A23:B23"/>
    <mergeCell ref="C23:J23"/>
    <mergeCell ref="K23:O23"/>
    <mergeCell ref="P23:R23"/>
    <mergeCell ref="S23:Y23"/>
    <mergeCell ref="Z23:AC23"/>
    <mergeCell ref="S18:W18"/>
    <mergeCell ref="X18:AD18"/>
    <mergeCell ref="AE18:AK18"/>
    <mergeCell ref="A20:C21"/>
    <mergeCell ref="D20:F20"/>
    <mergeCell ref="G20:V20"/>
    <mergeCell ref="W20:Y21"/>
    <mergeCell ref="Z20:AC20"/>
    <mergeCell ref="AD20:AK20"/>
    <mergeCell ref="D21:F21"/>
    <mergeCell ref="G21:V21"/>
    <mergeCell ref="Z21:AC21"/>
    <mergeCell ref="AD21:AK21"/>
    <mergeCell ref="AA1:AD1"/>
    <mergeCell ref="AF1:AG1"/>
    <mergeCell ref="AI1:AJ1"/>
    <mergeCell ref="S16:W16"/>
    <mergeCell ref="X16:AD16"/>
    <mergeCell ref="AE16:AK16"/>
    <mergeCell ref="A17:D17"/>
    <mergeCell ref="G17:O17"/>
    <mergeCell ref="S17:W17"/>
    <mergeCell ref="X17:AD17"/>
    <mergeCell ref="AE17:AK17"/>
    <mergeCell ref="R11:U11"/>
    <mergeCell ref="V11:AK11"/>
    <mergeCell ref="R12:U12"/>
    <mergeCell ref="V12:AI12"/>
    <mergeCell ref="AJ12:AK12"/>
    <mergeCell ref="A15:D15"/>
    <mergeCell ref="G15:O15"/>
    <mergeCell ref="S15:W15"/>
    <mergeCell ref="X15:AD15"/>
    <mergeCell ref="AE15:AK15"/>
    <mergeCell ref="M3:N3"/>
    <mergeCell ref="A6:L6"/>
    <mergeCell ref="R6:U6"/>
    <mergeCell ref="X6:AE6"/>
    <mergeCell ref="R7:U7"/>
    <mergeCell ref="V7:AA7"/>
    <mergeCell ref="AB7:AE7"/>
    <mergeCell ref="AF7:AK7"/>
    <mergeCell ref="R8:U10"/>
    <mergeCell ref="V8:W8"/>
    <mergeCell ref="X8:AA8"/>
    <mergeCell ref="V9:AK10"/>
  </mergeCells>
  <phoneticPr fontId="1"/>
  <dataValidations count="4">
    <dataValidation type="decimal" allowBlank="1" showInputMessage="1" showErrorMessage="1" sqref="P23:R32" xr:uid="{F174B51A-C6FA-482E-9B87-4953CA27B238}">
      <formula1>0</formula1>
      <formula2>1</formula2>
    </dataValidation>
    <dataValidation type="textLength" operator="equal" allowBlank="1" showInputMessage="1" showErrorMessage="1" error="Tの後ろの数字13桁を入力してください。" sqref="X6:AE6" xr:uid="{53C3FD98-F7F6-4422-9BA0-9E69D4FE079A}">
      <formula1>13</formula1>
    </dataValidation>
    <dataValidation imeMode="off" operator="greaterThanOrEqual" allowBlank="1" showInputMessage="1" showErrorMessage="1" errorTitle="入力確認" error="数値を入力してください。" sqref="P17:P19 P60:P62 P103:P105" xr:uid="{9D5216B0-34AD-45F0-80EB-866D882F361E}"/>
    <dataValidation type="whole" imeMode="off" operator="greaterThanOrEqual" allowBlank="1" showInputMessage="1" showErrorMessage="1" errorTitle="入力確認" error="数値を入力してください。" sqref="G17 G60 G103" xr:uid="{63192037-61FC-4A35-85C3-4EAB6DFE67F8}">
      <formula1>-10000000</formula1>
    </dataValidation>
  </dataValidations>
  <printOptions horizontalCentered="1"/>
  <pageMargins left="0.11811023622047245" right="0.11811023622047245" top="0.55118110236220474" bottom="0.35433070866141736" header="0.31496062992125984" footer="0.31496062992125984"/>
  <pageSetup paperSize="9" orientation="portrait" blackAndWhite="1" r:id="rId1"/>
  <headerFooter alignWithMargins="0"/>
  <rowBreaks count="2" manualBreakCount="2">
    <brk id="43" max="36" man="1"/>
    <brk id="86" max="36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■見積書表紙</vt:lpstr>
      <vt:lpstr>■見積内訳書</vt:lpstr>
      <vt:lpstr>■請求書（契約）</vt:lpstr>
      <vt:lpstr>■請求書（契約外）</vt:lpstr>
      <vt:lpstr>■請求書（契約） (出来高●％支払)</vt:lpstr>
      <vt:lpstr>'■請求書（契約）'!Print_Area</vt:lpstr>
      <vt:lpstr>'■請求書（契約） (出来高●％支払)'!Print_Area</vt:lpstr>
      <vt:lpstr>'■請求書（契約外）'!Print_Area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オカダマナブ</dc:creator>
  <cp:lastModifiedBy>斉藤 香織</cp:lastModifiedBy>
  <cp:lastPrinted>2023-08-25T02:47:16Z</cp:lastPrinted>
  <dcterms:created xsi:type="dcterms:W3CDTF">2023-05-29T07:48:51Z</dcterms:created>
  <dcterms:modified xsi:type="dcterms:W3CDTF">2023-09-04T01:38:38Z</dcterms:modified>
</cp:coreProperties>
</file>